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60" windowHeight="6795" tabRatio="638" activeTab="6"/>
  </bookViews>
  <sheets>
    <sheet name="Presenze" sheetId="1" r:id="rId1"/>
    <sheet name="Classificone" sheetId="2" r:id="rId2"/>
    <sheet name="Gironi" sheetId="3" r:id="rId3"/>
    <sheet name="Medie" sheetId="4" r:id="rId4"/>
    <sheet name="Medie F." sheetId="5" r:id="rId5"/>
    <sheet name="Statistiche" sheetId="6" r:id="rId6"/>
    <sheet name="Record" sheetId="7" r:id="rId7"/>
  </sheets>
  <definedNames/>
  <calcPr fullCalcOnLoad="1"/>
</workbook>
</file>

<file path=xl/sharedStrings.xml><?xml version="1.0" encoding="utf-8"?>
<sst xmlns="http://schemas.openxmlformats.org/spreadsheetml/2006/main" count="3795" uniqueCount="1086">
  <si>
    <t>Vittorie in casa</t>
  </si>
  <si>
    <t>Vittorie in trasferta</t>
  </si>
  <si>
    <t>Pareggi in casa</t>
  </si>
  <si>
    <t>Pareggi in trasferta</t>
  </si>
  <si>
    <t>Sconfitte in casa</t>
  </si>
  <si>
    <t>Sconfitte in trasferta</t>
  </si>
  <si>
    <t>VOCE</t>
  </si>
  <si>
    <t>RECORD POSITIVO</t>
  </si>
  <si>
    <t>RECORD NEGATIVO</t>
  </si>
  <si>
    <t>Miglior vittoria</t>
  </si>
  <si>
    <t>Miglior vittoria in casa</t>
  </si>
  <si>
    <t>Miglior vittoria in trasferta</t>
  </si>
  <si>
    <t>Peggiore sconfitta</t>
  </si>
  <si>
    <t>Peggior sconfitta in casa</t>
  </si>
  <si>
    <t>Peggior sconfitta in trasferta</t>
  </si>
  <si>
    <t>Maggior numero di goal in 1 partita</t>
  </si>
  <si>
    <t>Zalayeta (1)</t>
  </si>
  <si>
    <t>Kaladze Kakaber</t>
  </si>
  <si>
    <t>Barone Simone</t>
  </si>
  <si>
    <t>Barreto Paulo Vitor</t>
  </si>
  <si>
    <t>Corradi Bernardo</t>
  </si>
  <si>
    <t>Mandelli Davide</t>
  </si>
  <si>
    <t>Langella Antonio</t>
  </si>
  <si>
    <t>Paredes Carlos</t>
  </si>
  <si>
    <t>Aquilani Alberto</t>
  </si>
  <si>
    <t>Cafù Marcos</t>
  </si>
  <si>
    <t>Pirlo Andrea</t>
  </si>
  <si>
    <t>Quagliarella Fabio</t>
  </si>
  <si>
    <t>Konan Cedric</t>
  </si>
  <si>
    <t>Fiore Stefano</t>
  </si>
  <si>
    <t>Cordoba Ivan</t>
  </si>
  <si>
    <t>Muntari Sulley</t>
  </si>
  <si>
    <t>Lanna Salvatore</t>
  </si>
  <si>
    <t>Lobont Bogdan</t>
  </si>
  <si>
    <t>Zapata Cristian</t>
  </si>
  <si>
    <t>Serie di sconfitte in casa</t>
  </si>
  <si>
    <t>Serie di sconfitte in trasferta</t>
  </si>
  <si>
    <t>Serie positiva</t>
  </si>
  <si>
    <t>Serie positiva in casa</t>
  </si>
  <si>
    <t>Serie positiva in trasferta</t>
  </si>
  <si>
    <t>Goals totali della squadra</t>
  </si>
  <si>
    <t>Media</t>
  </si>
  <si>
    <t>Attacanti</t>
  </si>
  <si>
    <t>Centro</t>
  </si>
  <si>
    <t>Generale</t>
  </si>
  <si>
    <t>In casa</t>
  </si>
  <si>
    <t>In trasferta</t>
  </si>
  <si>
    <t>1°</t>
  </si>
  <si>
    <t>2°</t>
  </si>
  <si>
    <t>3°</t>
  </si>
  <si>
    <t>4°</t>
  </si>
  <si>
    <t>5°</t>
  </si>
  <si>
    <t>6°</t>
  </si>
  <si>
    <t>7°</t>
  </si>
  <si>
    <t>8°</t>
  </si>
  <si>
    <t>C. Neutro</t>
  </si>
  <si>
    <t>Ventura</t>
  </si>
  <si>
    <t>Di Napoli Arturo</t>
  </si>
  <si>
    <t>Gattuso Gennaro</t>
  </si>
  <si>
    <t>Toni Luca</t>
  </si>
  <si>
    <t>Emerson Ferreira</t>
  </si>
  <si>
    <t>Kakà Ricardo</t>
  </si>
  <si>
    <t>Obodo Christian</t>
  </si>
  <si>
    <t>Oddo Massimo</t>
  </si>
  <si>
    <t>Fontana Alberto</t>
  </si>
  <si>
    <t>Cozza Francesco</t>
  </si>
  <si>
    <t>Corini Eugenio</t>
  </si>
  <si>
    <t>Stovini Lorenzo</t>
  </si>
  <si>
    <t>Materazzi Marco</t>
  </si>
  <si>
    <t>Iaquinta Vincenzo</t>
  </si>
  <si>
    <t>Siviglia Sebastiano</t>
  </si>
  <si>
    <t>Zanetti Javier</t>
  </si>
  <si>
    <t>Brighi Matteo</t>
  </si>
  <si>
    <t>Riganò Christian</t>
  </si>
  <si>
    <t>Miglior vittoria in campo neutro</t>
  </si>
  <si>
    <t>Peggior sconfitta in campo neutro</t>
  </si>
  <si>
    <t>Totale</t>
  </si>
  <si>
    <t>Attacco</t>
  </si>
  <si>
    <t>Difesa</t>
  </si>
  <si>
    <t>9°</t>
  </si>
  <si>
    <t>Marcatori</t>
  </si>
  <si>
    <t>Rigoristi</t>
  </si>
  <si>
    <t>Ammonizioni</t>
  </si>
  <si>
    <t>Espulsioni</t>
  </si>
  <si>
    <t>Amm. + Esp.</t>
  </si>
  <si>
    <t>Imbattibilità</t>
  </si>
  <si>
    <t>Battibilità</t>
  </si>
  <si>
    <t>Gol</t>
  </si>
  <si>
    <t>R</t>
  </si>
  <si>
    <t>A</t>
  </si>
  <si>
    <t>E</t>
  </si>
  <si>
    <t>A+E</t>
  </si>
  <si>
    <t>Im.</t>
  </si>
  <si>
    <t>G.S.</t>
  </si>
  <si>
    <t>Presenze in classifica cannonieri</t>
  </si>
  <si>
    <t>Media voto giocatore F</t>
  </si>
  <si>
    <t>Media voto portiere F</t>
  </si>
  <si>
    <t>Media voto difensore F</t>
  </si>
  <si>
    <t>Media voto centrocampista F</t>
  </si>
  <si>
    <t>Difensore con più punti</t>
  </si>
  <si>
    <t>Centrocampista con più punti</t>
  </si>
  <si>
    <t>Giocatore con più punti F</t>
  </si>
  <si>
    <t>Portiere con più punti F</t>
  </si>
  <si>
    <t>Difensore con più punti F</t>
  </si>
  <si>
    <t>Centrocampista con più punti F</t>
  </si>
  <si>
    <t>Presenze nella TOP 50 media</t>
  </si>
  <si>
    <t>Presenze nella TOP 50 punti</t>
  </si>
  <si>
    <t>FANTACALCIO   2005 / 2006</t>
  </si>
  <si>
    <t>10°</t>
  </si>
  <si>
    <t>All. in 2°</t>
  </si>
  <si>
    <t>Gianni</t>
  </si>
  <si>
    <t>Simona</t>
  </si>
  <si>
    <t>Allenatori</t>
  </si>
  <si>
    <t>3°   COPPA ITALIA PEG</t>
  </si>
  <si>
    <t>Bombix F.C.</t>
  </si>
  <si>
    <t>PantaDusty 251</t>
  </si>
  <si>
    <t>Stella Rossa</t>
  </si>
  <si>
    <t>A.C. Elvis</t>
  </si>
  <si>
    <t>Vespa Club</t>
  </si>
  <si>
    <t>E.B. FantaCerci</t>
  </si>
  <si>
    <t>The Killer</t>
  </si>
  <si>
    <t>The all stars</t>
  </si>
  <si>
    <t>A.F.C. Amatori</t>
  </si>
  <si>
    <t>L' Imperatore</t>
  </si>
  <si>
    <t>Fantacalcio</t>
  </si>
  <si>
    <t>Coppola</t>
  </si>
  <si>
    <t>Guardalben</t>
  </si>
  <si>
    <t>Abbiati</t>
  </si>
  <si>
    <t>Mirante</t>
  </si>
  <si>
    <t>* De Sanctis (4)</t>
  </si>
  <si>
    <t>Pinzi</t>
  </si>
  <si>
    <t>Ambrosini</t>
  </si>
  <si>
    <t>Budel *</t>
  </si>
  <si>
    <t>Montolivo *</t>
  </si>
  <si>
    <t>Solari</t>
  </si>
  <si>
    <t>Sammarco</t>
  </si>
  <si>
    <t>Baseggio</t>
  </si>
  <si>
    <t>Vidigal</t>
  </si>
  <si>
    <t>Abeijon</t>
  </si>
  <si>
    <t>Jankulovsky</t>
  </si>
  <si>
    <t>Bolano</t>
  </si>
  <si>
    <t>* De Ascentis</t>
  </si>
  <si>
    <t>Zanchetta</t>
  </si>
  <si>
    <t>Bondi</t>
  </si>
  <si>
    <t>Foti</t>
  </si>
  <si>
    <t>Aquilani</t>
  </si>
  <si>
    <t>De Martino</t>
  </si>
  <si>
    <t>D'Aversa</t>
  </si>
  <si>
    <t>Cordova</t>
  </si>
  <si>
    <t>Guigou</t>
  </si>
  <si>
    <t>Shevchenko</t>
  </si>
  <si>
    <t>Gilardino</t>
  </si>
  <si>
    <t>Esposito</t>
  </si>
  <si>
    <t>Caracciolo</t>
  </si>
  <si>
    <t>Toni</t>
  </si>
  <si>
    <t>C. Lucarelli</t>
  </si>
  <si>
    <t>Totti</t>
  </si>
  <si>
    <t>Trezeguet</t>
  </si>
  <si>
    <t>Locatelli</t>
  </si>
  <si>
    <t>Di Napoli</t>
  </si>
  <si>
    <t>Bjelanovic</t>
  </si>
  <si>
    <t>Di Michele</t>
  </si>
  <si>
    <t>Konan</t>
  </si>
  <si>
    <t>Chiesa</t>
  </si>
  <si>
    <t>Suazo</t>
  </si>
  <si>
    <t>Bogdani</t>
  </si>
  <si>
    <t>Bojinov</t>
  </si>
  <si>
    <t>Fava</t>
  </si>
  <si>
    <t>Martins</t>
  </si>
  <si>
    <t>Corradi</t>
  </si>
  <si>
    <t>Iaquinta</t>
  </si>
  <si>
    <t>Del Piero</t>
  </si>
  <si>
    <t>Rocchi</t>
  </si>
  <si>
    <t>Di Natale</t>
  </si>
  <si>
    <t>Amauri</t>
  </si>
  <si>
    <t>Barreto</t>
  </si>
  <si>
    <t>F. Inzaghi</t>
  </si>
  <si>
    <t>Montella</t>
  </si>
  <si>
    <t>Amoruso</t>
  </si>
  <si>
    <t>Makinwa</t>
  </si>
  <si>
    <t>Vucinic</t>
  </si>
  <si>
    <t>Mutu</t>
  </si>
  <si>
    <t>Di Canio</t>
  </si>
  <si>
    <t>Colombo</t>
  </si>
  <si>
    <t>Quagliarella</t>
  </si>
  <si>
    <t>Budan</t>
  </si>
  <si>
    <t>Reginaldo</t>
  </si>
  <si>
    <t>Volpato</t>
  </si>
  <si>
    <t>Muslimovic</t>
  </si>
  <si>
    <t>Brienza</t>
  </si>
  <si>
    <t>Pozzi</t>
  </si>
  <si>
    <t>Ferrante</t>
  </si>
  <si>
    <t>Bianchi</t>
  </si>
  <si>
    <t>Nonda</t>
  </si>
  <si>
    <t>Recoba</t>
  </si>
  <si>
    <t>Nanni</t>
  </si>
  <si>
    <t>Pazzini</t>
  </si>
  <si>
    <t>Obinna</t>
  </si>
  <si>
    <t>Palladino</t>
  </si>
  <si>
    <t>Bazzani</t>
  </si>
  <si>
    <t>S. Inzaghi ***</t>
  </si>
  <si>
    <t>Amoroso</t>
  </si>
  <si>
    <t>Cossato</t>
  </si>
  <si>
    <t>Zalayeta</t>
  </si>
  <si>
    <t>Choutos</t>
  </si>
  <si>
    <t>Tiribocchi</t>
  </si>
  <si>
    <t>Del Vecchio</t>
  </si>
  <si>
    <t>Tare</t>
  </si>
  <si>
    <t>BONAZZOLI **</t>
  </si>
  <si>
    <t>Dell'Acqua</t>
  </si>
  <si>
    <t>Cozzolino</t>
  </si>
  <si>
    <t>Godeas</t>
  </si>
  <si>
    <t>Camoranesi (5) *</t>
  </si>
  <si>
    <t>TRASFERTA</t>
  </si>
  <si>
    <t>GENERALE</t>
  </si>
  <si>
    <t>PANDEV</t>
  </si>
  <si>
    <t>TAVANO</t>
  </si>
  <si>
    <t>D. ROSSI</t>
  </si>
  <si>
    <t>Cruz Julio Ricardo</t>
  </si>
  <si>
    <t>Amoroso Marcio</t>
  </si>
  <si>
    <t>Budan Igor</t>
  </si>
  <si>
    <t>Agliardi Federico</t>
  </si>
  <si>
    <t>Mirante Antonio</t>
  </si>
  <si>
    <t>Castellazzi Luca</t>
  </si>
  <si>
    <t>Wome Pierre</t>
  </si>
  <si>
    <t>Favalli Giuseppe</t>
  </si>
  <si>
    <t>De Martino Raffaele</t>
  </si>
  <si>
    <t>Pratali Francesco</t>
  </si>
  <si>
    <t>Pannucci Cristian</t>
  </si>
  <si>
    <t>Brocchi Christian</t>
  </si>
  <si>
    <t>Morrone Stefano</t>
  </si>
  <si>
    <t>Rossi Delio</t>
  </si>
  <si>
    <t>Ancelotti Carlo</t>
  </si>
  <si>
    <t>Spalletti Luciano</t>
  </si>
  <si>
    <t>Sonetti Nedo</t>
  </si>
  <si>
    <t>Galeone Giovanni</t>
  </si>
  <si>
    <r>
      <t xml:space="preserve">6    </t>
    </r>
    <r>
      <rPr>
        <sz val="10"/>
        <color indexed="16"/>
        <rFont val="Arial"/>
        <family val="2"/>
      </rPr>
      <t>The all stars</t>
    </r>
  </si>
  <si>
    <r>
      <t xml:space="preserve">0    </t>
    </r>
    <r>
      <rPr>
        <sz val="10"/>
        <rFont val="Arial"/>
        <family val="2"/>
      </rPr>
      <t>A.C. Elvis</t>
    </r>
  </si>
  <si>
    <r>
      <t xml:space="preserve">3    </t>
    </r>
    <r>
      <rPr>
        <sz val="10"/>
        <color indexed="16"/>
        <rFont val="Arial"/>
        <family val="2"/>
      </rPr>
      <t xml:space="preserve">The all stars; </t>
    </r>
    <r>
      <rPr>
        <sz val="10"/>
        <color indexed="9"/>
        <rFont val="Arial"/>
        <family val="2"/>
      </rPr>
      <t>A.F.C. Amatori</t>
    </r>
  </si>
  <si>
    <r>
      <t xml:space="preserve">0    </t>
    </r>
    <r>
      <rPr>
        <sz val="10"/>
        <rFont val="Arial"/>
        <family val="2"/>
      </rPr>
      <t xml:space="preserve">A.C. Elvis; </t>
    </r>
    <r>
      <rPr>
        <sz val="10"/>
        <color indexed="52"/>
        <rFont val="Arial"/>
        <family val="2"/>
      </rPr>
      <t xml:space="preserve">Bombix F.C.; </t>
    </r>
    <r>
      <rPr>
        <sz val="10"/>
        <color indexed="13"/>
        <rFont val="Arial"/>
        <family val="2"/>
      </rPr>
      <t>PantaDusty 251</t>
    </r>
  </si>
  <si>
    <t>C. NEUTRO</t>
  </si>
  <si>
    <t>Foggia Pasquale</t>
  </si>
  <si>
    <t>Rui Costa (3) *</t>
  </si>
  <si>
    <t>Shevchenko (6)</t>
  </si>
  <si>
    <t>Locatelli (3)</t>
  </si>
  <si>
    <r>
      <t xml:space="preserve">1    </t>
    </r>
    <r>
      <rPr>
        <sz val="10"/>
        <rFont val="Arial"/>
        <family val="2"/>
      </rPr>
      <t>A.C. Elvis</t>
    </r>
  </si>
  <si>
    <r>
      <t xml:space="preserve">8    </t>
    </r>
    <r>
      <rPr>
        <sz val="10"/>
        <color indexed="16"/>
        <rFont val="Arial"/>
        <family val="2"/>
      </rPr>
      <t>The all stars</t>
    </r>
  </si>
  <si>
    <r>
      <t xml:space="preserve">4    </t>
    </r>
    <r>
      <rPr>
        <sz val="10"/>
        <color indexed="16"/>
        <rFont val="Arial"/>
        <family val="2"/>
      </rPr>
      <t xml:space="preserve">The all stars; </t>
    </r>
    <r>
      <rPr>
        <sz val="10"/>
        <color indexed="15"/>
        <rFont val="Arial"/>
        <family val="2"/>
      </rPr>
      <t>L'imperatore;</t>
    </r>
    <r>
      <rPr>
        <sz val="10"/>
        <color indexed="10"/>
        <rFont val="Arial"/>
        <family val="2"/>
      </rPr>
      <t xml:space="preserve"> </t>
    </r>
    <r>
      <rPr>
        <sz val="10"/>
        <color indexed="13"/>
        <rFont val="Arial"/>
        <family val="2"/>
      </rPr>
      <t>PantaDusty 251</t>
    </r>
  </si>
  <si>
    <r>
      <t xml:space="preserve">1    </t>
    </r>
    <r>
      <rPr>
        <sz val="10"/>
        <rFont val="Arial"/>
        <family val="2"/>
      </rPr>
      <t xml:space="preserve">A.C. Elvis; </t>
    </r>
    <r>
      <rPr>
        <sz val="10"/>
        <color indexed="52"/>
        <rFont val="Arial"/>
        <family val="2"/>
      </rPr>
      <t>Bombix F.C.</t>
    </r>
  </si>
  <si>
    <r>
      <t xml:space="preserve">1    </t>
    </r>
    <r>
      <rPr>
        <sz val="10"/>
        <rFont val="Arial"/>
        <family val="2"/>
      </rPr>
      <t xml:space="preserve">A.C. Elvis; </t>
    </r>
    <r>
      <rPr>
        <sz val="10"/>
        <color indexed="13"/>
        <rFont val="Arial"/>
        <family val="2"/>
      </rPr>
      <t xml:space="preserve">PantaDusty 251; </t>
    </r>
    <r>
      <rPr>
        <sz val="10"/>
        <color indexed="15"/>
        <rFont val="Arial"/>
        <family val="2"/>
      </rPr>
      <t>L'Imperatore</t>
    </r>
  </si>
  <si>
    <r>
      <t xml:space="preserve">4    E.B. FantaCerci; </t>
    </r>
    <r>
      <rPr>
        <sz val="10"/>
        <color indexed="16"/>
        <rFont val="Arial"/>
        <family val="2"/>
      </rPr>
      <t>The all stars</t>
    </r>
  </si>
  <si>
    <r>
      <t xml:space="preserve">20    </t>
    </r>
    <r>
      <rPr>
        <sz val="10"/>
        <color indexed="16"/>
        <rFont val="Arial"/>
        <family val="2"/>
      </rPr>
      <t>The all stars</t>
    </r>
  </si>
  <si>
    <r>
      <t xml:space="preserve">10    </t>
    </r>
    <r>
      <rPr>
        <sz val="10"/>
        <color indexed="16"/>
        <rFont val="Arial"/>
        <family val="2"/>
      </rPr>
      <t>The all stars</t>
    </r>
  </si>
  <si>
    <r>
      <t xml:space="preserve">10    </t>
    </r>
    <r>
      <rPr>
        <sz val="10"/>
        <color indexed="16"/>
        <rFont val="Arial"/>
        <family val="2"/>
      </rPr>
      <t xml:space="preserve">The all stars; </t>
    </r>
    <r>
      <rPr>
        <sz val="10"/>
        <color indexed="13"/>
        <rFont val="Arial"/>
        <family val="2"/>
      </rPr>
      <t>PantaDusty 251</t>
    </r>
  </si>
  <si>
    <r>
      <t xml:space="preserve">4    </t>
    </r>
    <r>
      <rPr>
        <sz val="10"/>
        <rFont val="Arial"/>
        <family val="2"/>
      </rPr>
      <t>A.C. Elvis</t>
    </r>
  </si>
  <si>
    <r>
      <t xml:space="preserve">15,5    </t>
    </r>
    <r>
      <rPr>
        <sz val="10"/>
        <color indexed="10"/>
        <rFont val="Arial"/>
        <family val="2"/>
      </rPr>
      <t>Ricardo Kakà (5°) (Stella Rossa)</t>
    </r>
  </si>
  <si>
    <t>0,5    Marco Fortin (2°) (Stella Rossa)</t>
  </si>
  <si>
    <r>
      <t xml:space="preserve">0    </t>
    </r>
    <r>
      <rPr>
        <sz val="10"/>
        <rFont val="Arial"/>
        <family val="2"/>
      </rPr>
      <t xml:space="preserve">A.C. Elvis; </t>
    </r>
    <r>
      <rPr>
        <sz val="10"/>
        <color indexed="52"/>
        <rFont val="Arial"/>
        <family val="2"/>
      </rPr>
      <t xml:space="preserve">Bombix F.C.; </t>
    </r>
    <r>
      <rPr>
        <sz val="10"/>
        <color indexed="9"/>
        <rFont val="Arial"/>
        <family val="2"/>
      </rPr>
      <t xml:space="preserve">A.F.C. Amatori; </t>
    </r>
    <r>
      <rPr>
        <sz val="10"/>
        <color indexed="17"/>
        <rFont val="Arial"/>
        <family val="2"/>
      </rPr>
      <t>Vespa Club</t>
    </r>
  </si>
  <si>
    <r>
      <t xml:space="preserve">7    </t>
    </r>
    <r>
      <rPr>
        <sz val="10"/>
        <rFont val="Arial"/>
        <family val="2"/>
      </rPr>
      <t>A.C. Elvis</t>
    </r>
  </si>
  <si>
    <r>
      <t xml:space="preserve">0  FantaCerci; </t>
    </r>
    <r>
      <rPr>
        <sz val="9"/>
        <color indexed="12"/>
        <rFont val="Arial"/>
        <family val="0"/>
      </rPr>
      <t xml:space="preserve">Killer; </t>
    </r>
    <r>
      <rPr>
        <sz val="9"/>
        <color indexed="16"/>
        <rFont val="Arial"/>
        <family val="0"/>
      </rPr>
      <t xml:space="preserve">TAS; </t>
    </r>
    <r>
      <rPr>
        <sz val="9"/>
        <color indexed="17"/>
        <rFont val="Arial"/>
        <family val="0"/>
      </rPr>
      <t xml:space="preserve">Vespa Club; </t>
    </r>
    <r>
      <rPr>
        <sz val="9"/>
        <color indexed="10"/>
        <rFont val="Arial"/>
        <family val="0"/>
      </rPr>
      <t xml:space="preserve">Stella Rossa; </t>
    </r>
    <r>
      <rPr>
        <sz val="9"/>
        <color indexed="13"/>
        <rFont val="Arial"/>
        <family val="0"/>
      </rPr>
      <t>PantaDusty</t>
    </r>
  </si>
  <si>
    <r>
      <t>Balli;</t>
    </r>
    <r>
      <rPr>
        <sz val="10"/>
        <color indexed="11"/>
        <rFont val="Arial"/>
        <family val="2"/>
      </rPr>
      <t xml:space="preserve"> Natali; </t>
    </r>
    <r>
      <rPr>
        <sz val="10"/>
        <color indexed="17"/>
        <rFont val="Arial"/>
        <family val="2"/>
      </rPr>
      <t>Pandev;</t>
    </r>
    <r>
      <rPr>
        <sz val="10"/>
        <color indexed="11"/>
        <rFont val="Arial"/>
        <family val="2"/>
      </rPr>
      <t xml:space="preserve"> </t>
    </r>
    <r>
      <rPr>
        <sz val="10"/>
        <color indexed="16"/>
        <rFont val="Arial"/>
        <family val="2"/>
      </rPr>
      <t>Bresciano;</t>
    </r>
    <r>
      <rPr>
        <sz val="10"/>
        <color indexed="11"/>
        <rFont val="Arial"/>
        <family val="2"/>
      </rPr>
      <t xml:space="preserve"> </t>
    </r>
    <r>
      <rPr>
        <sz val="10"/>
        <color indexed="10"/>
        <rFont val="Arial"/>
        <family val="2"/>
      </rPr>
      <t>Simplicio;</t>
    </r>
    <r>
      <rPr>
        <sz val="10"/>
        <color indexed="11"/>
        <rFont val="Arial"/>
        <family val="2"/>
      </rPr>
      <t xml:space="preserve"> </t>
    </r>
    <r>
      <rPr>
        <sz val="10"/>
        <color indexed="17"/>
        <rFont val="Arial"/>
        <family val="2"/>
      </rPr>
      <t>Amauri;</t>
    </r>
    <r>
      <rPr>
        <sz val="10"/>
        <color indexed="11"/>
        <rFont val="Arial"/>
        <family val="2"/>
      </rPr>
      <t xml:space="preserve"> </t>
    </r>
    <r>
      <rPr>
        <sz val="10"/>
        <color indexed="12"/>
        <rFont val="Arial"/>
        <family val="2"/>
      </rPr>
      <t>Amoruso</t>
    </r>
  </si>
  <si>
    <r>
      <t>Doni;</t>
    </r>
    <r>
      <rPr>
        <sz val="10"/>
        <color indexed="15"/>
        <rFont val="Arial"/>
        <family val="2"/>
      </rPr>
      <t xml:space="preserve"> Samuel; </t>
    </r>
    <r>
      <rPr>
        <sz val="10"/>
        <color indexed="10"/>
        <rFont val="Arial"/>
        <family val="2"/>
      </rPr>
      <t>Tudor;</t>
    </r>
    <r>
      <rPr>
        <sz val="10"/>
        <color indexed="15"/>
        <rFont val="Arial"/>
        <family val="2"/>
      </rPr>
      <t xml:space="preserve"> </t>
    </r>
    <r>
      <rPr>
        <sz val="10"/>
        <color indexed="52"/>
        <rFont val="Arial"/>
        <family val="2"/>
      </rPr>
      <t>Camoranesi;</t>
    </r>
    <r>
      <rPr>
        <sz val="10"/>
        <color indexed="15"/>
        <rFont val="Arial"/>
        <family val="2"/>
      </rPr>
      <t xml:space="preserve"> </t>
    </r>
    <r>
      <rPr>
        <sz val="10"/>
        <color indexed="13"/>
        <rFont val="Arial"/>
        <family val="2"/>
      </rPr>
      <t>Pirlo;</t>
    </r>
    <r>
      <rPr>
        <sz val="10"/>
        <color indexed="15"/>
        <rFont val="Arial"/>
        <family val="2"/>
      </rPr>
      <t xml:space="preserve"> </t>
    </r>
    <r>
      <rPr>
        <sz val="10"/>
        <color indexed="16"/>
        <rFont val="Arial"/>
        <family val="2"/>
      </rPr>
      <t>Adriano;</t>
    </r>
    <r>
      <rPr>
        <sz val="10"/>
        <color indexed="15"/>
        <rFont val="Arial"/>
        <family val="2"/>
      </rPr>
      <t xml:space="preserve"> </t>
    </r>
    <r>
      <rPr>
        <sz val="10"/>
        <color indexed="12"/>
        <rFont val="Arial"/>
        <family val="2"/>
      </rPr>
      <t>Ibrahimovic</t>
    </r>
  </si>
  <si>
    <t>PERUZZI</t>
  </si>
  <si>
    <t>ZAPATA</t>
  </si>
  <si>
    <t>BUFFON</t>
  </si>
  <si>
    <t>ODDO</t>
  </si>
  <si>
    <t>Attaccante con più punti F</t>
  </si>
  <si>
    <t>Allenatore con più punti</t>
  </si>
  <si>
    <t>Attaccante con più punti</t>
  </si>
  <si>
    <t>Media voto allenatore</t>
  </si>
  <si>
    <r>
      <t xml:space="preserve">59    </t>
    </r>
    <r>
      <rPr>
        <sz val="10"/>
        <color indexed="52"/>
        <rFont val="Arial"/>
        <family val="2"/>
      </rPr>
      <t xml:space="preserve">Bombix F.C. (2°); </t>
    </r>
    <r>
      <rPr>
        <sz val="10"/>
        <color indexed="10"/>
        <rFont val="Arial"/>
        <family val="2"/>
      </rPr>
      <t>Stella Rossa (4°)</t>
    </r>
  </si>
  <si>
    <r>
      <t xml:space="preserve">83    </t>
    </r>
    <r>
      <rPr>
        <sz val="10"/>
        <color indexed="13"/>
        <rFont val="Arial"/>
        <family val="2"/>
      </rPr>
      <t>PantaDusty 251 (8° giornata)</t>
    </r>
  </si>
  <si>
    <r>
      <t xml:space="preserve">8,8571    </t>
    </r>
    <r>
      <rPr>
        <sz val="10"/>
        <color indexed="17"/>
        <rFont val="Arial"/>
        <family val="2"/>
      </rPr>
      <t>Goran Pandev (7) (Vespa Club)</t>
    </r>
  </si>
  <si>
    <r>
      <t xml:space="preserve">5,3333    </t>
    </r>
    <r>
      <rPr>
        <sz val="10"/>
        <color indexed="8"/>
        <rFont val="Arial"/>
        <family val="2"/>
      </rPr>
      <t>Gianluca Comotto (6) (A.C. Elvis)</t>
    </r>
  </si>
  <si>
    <r>
      <t xml:space="preserve">301    </t>
    </r>
    <r>
      <rPr>
        <sz val="10"/>
        <color indexed="17"/>
        <rFont val="Arial"/>
        <family val="2"/>
      </rPr>
      <t>Vespa Club</t>
    </r>
  </si>
  <si>
    <r>
      <t xml:space="preserve">262    </t>
    </r>
    <r>
      <rPr>
        <sz val="10"/>
        <color indexed="13"/>
        <rFont val="Arial"/>
        <family val="2"/>
      </rPr>
      <t>PantaDusty 251</t>
    </r>
  </si>
  <si>
    <r>
      <t xml:space="preserve">263,5    </t>
    </r>
    <r>
      <rPr>
        <sz val="10"/>
        <rFont val="Arial"/>
        <family val="2"/>
      </rPr>
      <t>A.C. Elvis</t>
    </r>
  </si>
  <si>
    <r>
      <t xml:space="preserve">294    </t>
    </r>
    <r>
      <rPr>
        <sz val="10"/>
        <color indexed="15"/>
        <rFont val="Arial"/>
        <family val="2"/>
      </rPr>
      <t>L'Imperatore</t>
    </r>
  </si>
  <si>
    <r>
      <t xml:space="preserve">75,25    </t>
    </r>
    <r>
      <rPr>
        <sz val="10"/>
        <color indexed="17"/>
        <rFont val="Arial"/>
        <family val="2"/>
      </rPr>
      <t>Vespa Club</t>
    </r>
  </si>
  <si>
    <r>
      <t xml:space="preserve">73,5    </t>
    </r>
    <r>
      <rPr>
        <sz val="10"/>
        <color indexed="15"/>
        <rFont val="Arial"/>
        <family val="2"/>
      </rPr>
      <t>L'Imperatore</t>
    </r>
  </si>
  <si>
    <r>
      <t xml:space="preserve">65,875    </t>
    </r>
    <r>
      <rPr>
        <sz val="10"/>
        <rFont val="Arial"/>
        <family val="2"/>
      </rPr>
      <t>A.C. Elvis</t>
    </r>
  </si>
  <si>
    <r>
      <t xml:space="preserve">65,5    </t>
    </r>
    <r>
      <rPr>
        <sz val="10"/>
        <color indexed="13"/>
        <rFont val="Arial"/>
        <family val="2"/>
      </rPr>
      <t>PantaDusty 251</t>
    </r>
  </si>
  <si>
    <r>
      <t xml:space="preserve">6,7143    </t>
    </r>
    <r>
      <rPr>
        <sz val="10"/>
        <color indexed="17"/>
        <rFont val="Arial"/>
        <family val="2"/>
      </rPr>
      <t>Goran Pandev (7) (Vespa Club)</t>
    </r>
  </si>
  <si>
    <r>
      <t xml:space="preserve">6,3333    </t>
    </r>
    <r>
      <rPr>
        <sz val="10"/>
        <color indexed="9"/>
        <rFont val="Arial"/>
        <family val="2"/>
      </rPr>
      <t>Angelo Peruzzi (6) (A.F.C. Amatori)</t>
    </r>
  </si>
  <si>
    <r>
      <t xml:space="preserve">5,4286    </t>
    </r>
    <r>
      <rPr>
        <sz val="10"/>
        <color indexed="15"/>
        <rFont val="Arial"/>
        <family val="2"/>
      </rPr>
      <t>Carlos Paredes (7) (L'Imperatore)</t>
    </r>
  </si>
  <si>
    <r>
      <t xml:space="preserve">268,5    </t>
    </r>
    <r>
      <rPr>
        <sz val="10"/>
        <color indexed="17"/>
        <rFont val="Arial"/>
        <family val="2"/>
      </rPr>
      <t>Vespa Club</t>
    </r>
  </si>
  <si>
    <r>
      <t xml:space="preserve">253,5    </t>
    </r>
    <r>
      <rPr>
        <sz val="10"/>
        <color indexed="13"/>
        <rFont val="Arial"/>
        <family val="2"/>
      </rPr>
      <t>PantaDusty 251</t>
    </r>
  </si>
  <si>
    <r>
      <t xml:space="preserve">257,5    </t>
    </r>
    <r>
      <rPr>
        <sz val="10"/>
        <rFont val="Arial"/>
        <family val="2"/>
      </rPr>
      <t>A.C. Elvis</t>
    </r>
  </si>
  <si>
    <r>
      <t xml:space="preserve">271,5    </t>
    </r>
    <r>
      <rPr>
        <sz val="10"/>
        <color indexed="15"/>
        <rFont val="Arial"/>
        <family val="2"/>
      </rPr>
      <t>L'Imperatore</t>
    </r>
  </si>
  <si>
    <r>
      <t xml:space="preserve">67,875    </t>
    </r>
    <r>
      <rPr>
        <sz val="10"/>
        <color indexed="15"/>
        <rFont val="Arial"/>
        <family val="2"/>
      </rPr>
      <t>L'Imperatore</t>
    </r>
  </si>
  <si>
    <r>
      <t xml:space="preserve">67,125    </t>
    </r>
    <r>
      <rPr>
        <sz val="10"/>
        <color indexed="17"/>
        <rFont val="Arial"/>
        <family val="2"/>
      </rPr>
      <t>Vespa Club</t>
    </r>
  </si>
  <si>
    <r>
      <t xml:space="preserve">64,5    </t>
    </r>
    <r>
      <rPr>
        <sz val="10"/>
        <rFont val="Arial"/>
        <family val="2"/>
      </rPr>
      <t>A.C. Elvis</t>
    </r>
  </si>
  <si>
    <r>
      <t xml:space="preserve">64,375    </t>
    </r>
    <r>
      <rPr>
        <sz val="10"/>
        <rFont val="Arial"/>
        <family val="2"/>
      </rPr>
      <t>A.C. Elvis</t>
    </r>
  </si>
  <si>
    <r>
      <t xml:space="preserve">63,375    </t>
    </r>
    <r>
      <rPr>
        <sz val="10"/>
        <color indexed="13"/>
        <rFont val="Arial"/>
        <family val="2"/>
      </rPr>
      <t>PantaDusty 251</t>
    </r>
  </si>
  <si>
    <r>
      <t xml:space="preserve">8    </t>
    </r>
    <r>
      <rPr>
        <sz val="10"/>
        <color indexed="10"/>
        <rFont val="Arial"/>
        <family val="2"/>
      </rPr>
      <t>Stella Rossa</t>
    </r>
  </si>
  <si>
    <t>Giocatore sorpresa / delusione</t>
  </si>
  <si>
    <t>Giocatori ammoniti squadra</t>
  </si>
  <si>
    <t>Giocatori espulsi squadra</t>
  </si>
  <si>
    <r>
      <t xml:space="preserve">6    </t>
    </r>
    <r>
      <rPr>
        <sz val="10"/>
        <color indexed="10"/>
        <rFont val="Arial"/>
        <family val="2"/>
      </rPr>
      <t>Stella Rossa</t>
    </r>
  </si>
  <si>
    <r>
      <t xml:space="preserve">14    </t>
    </r>
    <r>
      <rPr>
        <sz val="10"/>
        <color indexed="52"/>
        <rFont val="Arial"/>
        <family val="2"/>
      </rPr>
      <t>Bombix F.C.</t>
    </r>
  </si>
  <si>
    <r>
      <t xml:space="preserve">1    </t>
    </r>
    <r>
      <rPr>
        <sz val="10"/>
        <color indexed="10"/>
        <rFont val="Arial"/>
        <family val="2"/>
      </rPr>
      <t xml:space="preserve">Stella Rossa; </t>
    </r>
    <r>
      <rPr>
        <sz val="10"/>
        <color indexed="11"/>
        <rFont val="Arial"/>
        <family val="2"/>
      </rPr>
      <t>E.B. FantaCerci</t>
    </r>
  </si>
  <si>
    <t>Barzagli Andrea</t>
  </si>
  <si>
    <t>Jankulovsky Marec</t>
  </si>
  <si>
    <t>Ballotta (2)</t>
  </si>
  <si>
    <t>Amelia (3)</t>
  </si>
  <si>
    <t>Julio Cesar (5)</t>
  </si>
  <si>
    <t>Novellino (9)</t>
  </si>
  <si>
    <t>Mancini (9)</t>
  </si>
  <si>
    <t>Silva (1)</t>
  </si>
  <si>
    <t>Galante (9)</t>
  </si>
  <si>
    <t>Cafù (4) **</t>
  </si>
  <si>
    <t>Contini (1)</t>
  </si>
  <si>
    <t>Domizzi (7)</t>
  </si>
  <si>
    <t>F. Cannavaro (8)</t>
  </si>
  <si>
    <t>Barzagli (9)</t>
  </si>
  <si>
    <t>A. Lucarelli (1)</t>
  </si>
  <si>
    <t>Bovo (1)</t>
  </si>
  <si>
    <t>Lodi (1)</t>
  </si>
  <si>
    <t>Bresciano (9) *</t>
  </si>
  <si>
    <t>Obodo (7) *</t>
  </si>
  <si>
    <t>Vieirà (7)</t>
  </si>
  <si>
    <t>Donadel (2)</t>
  </si>
  <si>
    <t>Fini (7)</t>
  </si>
  <si>
    <t>Mesto (8)</t>
  </si>
  <si>
    <t>Jankulovsky (4)</t>
  </si>
  <si>
    <t>Cesar (3)</t>
  </si>
  <si>
    <t>Pandev (7)</t>
  </si>
  <si>
    <t>Stankovic (5)</t>
  </si>
  <si>
    <t>Di Napoli (8)</t>
  </si>
  <si>
    <t>Bjelanovic (4)</t>
  </si>
  <si>
    <t>Kutuzov (3) *</t>
  </si>
  <si>
    <t>Esposito (9)</t>
  </si>
  <si>
    <t>Caracciolo (6)</t>
  </si>
  <si>
    <t>Amoruso (8) *</t>
  </si>
  <si>
    <t>Pazzini (3) *</t>
  </si>
  <si>
    <t>Ferrante (1)</t>
  </si>
  <si>
    <t>Lodi</t>
  </si>
  <si>
    <t>Ferrante Marco</t>
  </si>
  <si>
    <t>Ibrahimovic Zlatan</t>
  </si>
  <si>
    <t>Bojinov Valeriy</t>
  </si>
  <si>
    <t>Pozzi Nicola</t>
  </si>
  <si>
    <t>Filippini Antonio</t>
  </si>
  <si>
    <t>Zambrotta Gianluca</t>
  </si>
  <si>
    <t>Lucarelli Alessandro</t>
  </si>
  <si>
    <t>Pantadusty 251</t>
  </si>
  <si>
    <t>L'Imperatore</t>
  </si>
  <si>
    <t>Paelari - Rizzo</t>
  </si>
  <si>
    <t>Gio Tedesco</t>
  </si>
  <si>
    <t>Santana (1)</t>
  </si>
  <si>
    <t>Di Michele David</t>
  </si>
  <si>
    <t>Tavano Francesco</t>
  </si>
  <si>
    <t>Amoruso Nicola</t>
  </si>
  <si>
    <t>Taddei  Rodrigo</t>
  </si>
  <si>
    <t>Simplicio Fabio</t>
  </si>
  <si>
    <t>Bogdani Erjon</t>
  </si>
  <si>
    <t>Bresciano Mark</t>
  </si>
  <si>
    <t>Adriano Leite Ribeiro</t>
  </si>
  <si>
    <t>Rocchi Tommaso</t>
  </si>
  <si>
    <t>Chiesa Enrico</t>
  </si>
  <si>
    <t>Chivu Christian</t>
  </si>
  <si>
    <t>Pelizzoli Ivan</t>
  </si>
  <si>
    <t>Bucci Luca</t>
  </si>
  <si>
    <t>Peruzzi Angelo</t>
  </si>
  <si>
    <t>Antonioli Francesco</t>
  </si>
  <si>
    <t>De Sanctis Morgan</t>
  </si>
  <si>
    <t>Fortin Marco</t>
  </si>
  <si>
    <t>Buffon Gianluigi</t>
  </si>
  <si>
    <t>Toldo Francesco</t>
  </si>
  <si>
    <t>D'Anna Lorenzo</t>
  </si>
  <si>
    <t>Semioli Franco</t>
  </si>
  <si>
    <t>Donati Massimo</t>
  </si>
  <si>
    <t>Couto Fernando</t>
  </si>
  <si>
    <t>Santana Alberto</t>
  </si>
  <si>
    <t>Giunti Federico</t>
  </si>
  <si>
    <t>D'Agostino Gaetano</t>
  </si>
  <si>
    <t>Stam Jaap</t>
  </si>
  <si>
    <t>Nesta Alessandro</t>
  </si>
  <si>
    <t>Stankovic Dejan</t>
  </si>
  <si>
    <t>Mèxes Philippe</t>
  </si>
  <si>
    <t>Perrotta Simone</t>
  </si>
  <si>
    <t>Mauri Stefano</t>
  </si>
  <si>
    <t>Falcone Giulio</t>
  </si>
  <si>
    <t>Giunti (2)</t>
  </si>
  <si>
    <t>Legrottaglie (1)</t>
  </si>
  <si>
    <t>Tiribocchi (1)</t>
  </si>
  <si>
    <t>Zebinà (2)</t>
  </si>
  <si>
    <t>Del Piero Alessandro</t>
  </si>
  <si>
    <t>Brocchi Cristian</t>
  </si>
  <si>
    <t>Pazzini Andrea</t>
  </si>
  <si>
    <t>Trezeguet David</t>
  </si>
  <si>
    <t>Pandev Goran</t>
  </si>
  <si>
    <t>Vucinic Mirko</t>
  </si>
  <si>
    <t>Figo Luis</t>
  </si>
  <si>
    <t>Suazo David</t>
  </si>
  <si>
    <t>Shevchenko Andriy</t>
  </si>
  <si>
    <t>Seedorf Clarence</t>
  </si>
  <si>
    <t>Domizzi Marco</t>
  </si>
  <si>
    <t>Esposito Mauro</t>
  </si>
  <si>
    <t>Gilardino Alberto</t>
  </si>
  <si>
    <t>Baseggio Walter</t>
  </si>
  <si>
    <t>Tudor Igor</t>
  </si>
  <si>
    <t>Mesto Giandomenico</t>
  </si>
  <si>
    <t>Comotto Gianluca</t>
  </si>
  <si>
    <t>Dida Nelson</t>
  </si>
  <si>
    <t>Amelia Marco</t>
  </si>
  <si>
    <t>D'Aversa Gaetano</t>
  </si>
  <si>
    <t>Tedesco Giacomo</t>
  </si>
  <si>
    <t>Pisano Marco</t>
  </si>
  <si>
    <t>Nedved Pavel</t>
  </si>
  <si>
    <t>Flachi Francesco</t>
  </si>
  <si>
    <t>Cesar Aparecido</t>
  </si>
  <si>
    <t>Legrottaglie Nicola</t>
  </si>
  <si>
    <t>Morfeo (3) *</t>
  </si>
  <si>
    <t>Falcone (6)</t>
  </si>
  <si>
    <t>Vigiani (1)</t>
  </si>
  <si>
    <t>Baseggio (2)</t>
  </si>
  <si>
    <t>Stovini (2)</t>
  </si>
  <si>
    <t>Vucinic (4)</t>
  </si>
  <si>
    <t>Cassetti (2)</t>
  </si>
  <si>
    <t>Tedesco Giovanni</t>
  </si>
  <si>
    <t>Morfeo Domenico</t>
  </si>
  <si>
    <t>Jimenez Luis</t>
  </si>
  <si>
    <t>Pasqual Manuel</t>
  </si>
  <si>
    <t>Domizzi Maurizio</t>
  </si>
  <si>
    <t>Ledesma Cristian</t>
  </si>
  <si>
    <t>Sicignano Luca</t>
  </si>
  <si>
    <t>Marchionni Marco</t>
  </si>
  <si>
    <t>Volpi Sergio</t>
  </si>
  <si>
    <t>Galante Fabio</t>
  </si>
  <si>
    <t>Tonetto Max</t>
  </si>
  <si>
    <r>
      <t xml:space="preserve">301    </t>
    </r>
    <r>
      <rPr>
        <sz val="10"/>
        <color indexed="9"/>
        <rFont val="Arial"/>
        <family val="2"/>
      </rPr>
      <t>A.F.C. Amatori</t>
    </r>
  </si>
  <si>
    <r>
      <t xml:space="preserve">262,5    </t>
    </r>
    <r>
      <rPr>
        <sz val="10"/>
        <rFont val="Arial"/>
        <family val="2"/>
      </rPr>
      <t>A.C. Elvis</t>
    </r>
  </si>
  <si>
    <r>
      <t xml:space="preserve">65,625    </t>
    </r>
    <r>
      <rPr>
        <sz val="10"/>
        <rFont val="Arial"/>
        <family val="2"/>
      </rPr>
      <t>A.C. Elvis</t>
    </r>
  </si>
  <si>
    <r>
      <t xml:space="preserve">75,25    </t>
    </r>
    <r>
      <rPr>
        <sz val="10"/>
        <color indexed="9"/>
        <rFont val="Arial"/>
        <family val="2"/>
      </rPr>
      <t>A.F.C. Amatori</t>
    </r>
  </si>
  <si>
    <r>
      <t xml:space="preserve">270    </t>
    </r>
    <r>
      <rPr>
        <sz val="10"/>
        <color indexed="9"/>
        <rFont val="Arial"/>
        <family val="2"/>
      </rPr>
      <t>A.F.C. Amatori</t>
    </r>
  </si>
  <si>
    <r>
      <t xml:space="preserve">253,5    </t>
    </r>
    <r>
      <rPr>
        <sz val="10"/>
        <color indexed="52"/>
        <rFont val="Arial"/>
        <family val="2"/>
      </rPr>
      <t>Bombix F.C.</t>
    </r>
  </si>
  <si>
    <r>
      <t xml:space="preserve">63,375    </t>
    </r>
    <r>
      <rPr>
        <sz val="10"/>
        <color indexed="52"/>
        <rFont val="Arial"/>
        <family val="2"/>
      </rPr>
      <t>Bombix F.C.</t>
    </r>
  </si>
  <si>
    <r>
      <t xml:space="preserve">67,5    </t>
    </r>
    <r>
      <rPr>
        <sz val="10"/>
        <color indexed="9"/>
        <rFont val="Arial"/>
        <family val="2"/>
      </rPr>
      <t>A.F.C. Amatori</t>
    </r>
  </si>
  <si>
    <t>Bonera (6)</t>
  </si>
  <si>
    <t>Aronica (5)</t>
  </si>
  <si>
    <t>Zoro (4)</t>
  </si>
  <si>
    <t>Wome (3)</t>
  </si>
  <si>
    <t>Ledesma (6)</t>
  </si>
  <si>
    <t>Veron (3)</t>
  </si>
  <si>
    <t>Vergassola (9)</t>
  </si>
  <si>
    <t>Vannucchi (9)</t>
  </si>
  <si>
    <t>De Martino (2)</t>
  </si>
  <si>
    <t>Pinzi (1)</t>
  </si>
  <si>
    <t>Jorgensen (10)</t>
  </si>
  <si>
    <t>* Emerson (7)</t>
  </si>
  <si>
    <t>Barone (5) **</t>
  </si>
  <si>
    <t>Tonetto (3)</t>
  </si>
  <si>
    <t>Brocchi (10)</t>
  </si>
  <si>
    <t>* De Rossi (8)</t>
  </si>
  <si>
    <t>Pizarro (4) ***</t>
  </si>
  <si>
    <t>Taddei (8)</t>
  </si>
  <si>
    <t>Behrami (7)</t>
  </si>
  <si>
    <t>Almiròn (5)</t>
  </si>
  <si>
    <t>Perrotta (9)</t>
  </si>
  <si>
    <t>Brighi (6)</t>
  </si>
  <si>
    <t>A. Filippini (4)</t>
  </si>
  <si>
    <t>Zanchetta (1)</t>
  </si>
  <si>
    <t>Morrone (10)</t>
  </si>
  <si>
    <t>Liverani (9) *</t>
  </si>
  <si>
    <t>Nedved (9)</t>
  </si>
  <si>
    <t>Volpi (8) *</t>
  </si>
  <si>
    <t>* Seedorf (9) *</t>
  </si>
  <si>
    <t>* Fiore (9)</t>
  </si>
  <si>
    <t>* Marchionni (9)</t>
  </si>
  <si>
    <t>Jimenez (8)</t>
  </si>
  <si>
    <t>Semioli (9)</t>
  </si>
  <si>
    <t>* Pirlo (7) *</t>
  </si>
  <si>
    <t>Gattuso (3)</t>
  </si>
  <si>
    <t>Gia. Tedesco (2)</t>
  </si>
  <si>
    <t>Simplicio (10) *</t>
  </si>
  <si>
    <t>Gobbi (8)</t>
  </si>
  <si>
    <t>Kakà (7)</t>
  </si>
  <si>
    <t>D. Franceschini (4)</t>
  </si>
  <si>
    <t>Spalletti (10)</t>
  </si>
  <si>
    <t>Galeone (4)</t>
  </si>
  <si>
    <t>Bortolazzi (1)</t>
  </si>
  <si>
    <t>Mancini (10)</t>
  </si>
  <si>
    <t>De Canio (10)</t>
  </si>
  <si>
    <t>D. Rossi (10)</t>
  </si>
  <si>
    <t>Mazzarri (9)</t>
  </si>
  <si>
    <t>Mazzone (10)</t>
  </si>
  <si>
    <t>Sonetti (10)</t>
  </si>
  <si>
    <t>Ancelotti (10)</t>
  </si>
  <si>
    <t>Barreto (8)</t>
  </si>
  <si>
    <t>Bojinov (5)</t>
  </si>
  <si>
    <t>Bianchi (3)</t>
  </si>
  <si>
    <t>Gilardino (7)</t>
  </si>
  <si>
    <t>F. Inzaghi (6)</t>
  </si>
  <si>
    <t>Borriello (4) *</t>
  </si>
  <si>
    <t>Flachi (9) *</t>
  </si>
  <si>
    <t>Media punti squadra in casa F</t>
  </si>
  <si>
    <t>Media punti squadra in trasferta F</t>
  </si>
  <si>
    <t>Media voto giocatore</t>
  </si>
  <si>
    <t>Media voto portiere</t>
  </si>
  <si>
    <t>Media voto difensore</t>
  </si>
  <si>
    <t>Media voto centrocampista</t>
  </si>
  <si>
    <t>Media voto attaccante</t>
  </si>
  <si>
    <t>Media punti squadra</t>
  </si>
  <si>
    <t>Attacco in casa</t>
  </si>
  <si>
    <t>Attacco in trasferta</t>
  </si>
  <si>
    <t>Difesa in casa</t>
  </si>
  <si>
    <t>Difesa in trasferta</t>
  </si>
  <si>
    <t>Differenza reti</t>
  </si>
  <si>
    <t>Differenza Reti in casa</t>
  </si>
  <si>
    <t>Differenza Reti in trasferta</t>
  </si>
  <si>
    <t>Punti in un girone</t>
  </si>
  <si>
    <t>Punteggio di un giocatore</t>
  </si>
  <si>
    <t>Numero di giornate in testa</t>
  </si>
  <si>
    <t>Numero di giornate ultima</t>
  </si>
  <si>
    <t>Punti squadra</t>
  </si>
  <si>
    <t>Punteggio squadra di giornata</t>
  </si>
  <si>
    <t>Punti squadra in casa</t>
  </si>
  <si>
    <t>Punti squadra in trasferta</t>
  </si>
  <si>
    <t>Punti squadra in casa F</t>
  </si>
  <si>
    <t>Punti squadra in trasferta F</t>
  </si>
  <si>
    <t>Punti squadra F</t>
  </si>
  <si>
    <t>Espulsioni di squadra</t>
  </si>
  <si>
    <t>Ammonizioni di squadra</t>
  </si>
  <si>
    <t>Imbattibilità di squadra</t>
  </si>
  <si>
    <t>Battibilità di squadra</t>
  </si>
  <si>
    <t>Madia Fantacalcistica Totale</t>
  </si>
  <si>
    <t>Media Fantacalcistica x Ruolo</t>
  </si>
  <si>
    <t>Punti Fantacalcistici x Ruolo</t>
  </si>
  <si>
    <t>Punti Fantacalcistici Totali</t>
  </si>
  <si>
    <t>Punti squadra in un girone</t>
  </si>
  <si>
    <t>Media punti squadra in un girone</t>
  </si>
  <si>
    <t>Punti squadra in un girone F</t>
  </si>
  <si>
    <t>Media punti squadra in un girone F</t>
  </si>
  <si>
    <t>Punti in casa</t>
  </si>
  <si>
    <t>Punti in trasferta</t>
  </si>
  <si>
    <t>Portiere con più punti</t>
  </si>
  <si>
    <t>Canini Matteo</t>
  </si>
  <si>
    <t>Fini Michele</t>
  </si>
  <si>
    <t>Cagni</t>
  </si>
  <si>
    <t>Felipe Da Silva</t>
  </si>
  <si>
    <t>Behrami Valon</t>
  </si>
  <si>
    <t>Caracciolo Andrea</t>
  </si>
  <si>
    <t>Di Natale Antonio</t>
  </si>
  <si>
    <t>Lucarelli Cristiano</t>
  </si>
  <si>
    <t>Castellini Marcello</t>
  </si>
  <si>
    <t>Julio Cesar Soares</t>
  </si>
  <si>
    <t>Coppola Ferdinando</t>
  </si>
  <si>
    <t>Obinna Victor</t>
  </si>
  <si>
    <t>Dainelli Dario</t>
  </si>
  <si>
    <t>Doni Alexander</t>
  </si>
  <si>
    <t>Balli Daniele</t>
  </si>
  <si>
    <t>Cottafava Marcello</t>
  </si>
  <si>
    <t>Amauri Carvalho</t>
  </si>
  <si>
    <t>Vannucchi Igli</t>
  </si>
  <si>
    <t>Cannavaro Fabio</t>
  </si>
  <si>
    <t>Diana Aimo</t>
  </si>
  <si>
    <t>Foti (1)</t>
  </si>
  <si>
    <t>D'Aversa (3)</t>
  </si>
  <si>
    <t>Muntari (3)</t>
  </si>
  <si>
    <t>Colombo (2)</t>
  </si>
  <si>
    <t>Capello (6)</t>
  </si>
  <si>
    <t>Vannucchi Ighli</t>
  </si>
  <si>
    <t>Obodo Cristian</t>
  </si>
  <si>
    <t>Novellino Walter</t>
  </si>
  <si>
    <r>
      <t xml:space="preserve">2    </t>
    </r>
    <r>
      <rPr>
        <sz val="10"/>
        <color indexed="12"/>
        <rFont val="Arial"/>
        <family val="2"/>
      </rPr>
      <t xml:space="preserve">The Killer; </t>
    </r>
    <r>
      <rPr>
        <sz val="10"/>
        <color indexed="11"/>
        <rFont val="Arial"/>
        <family val="0"/>
      </rPr>
      <t xml:space="preserve">E.B. FantaCerci; </t>
    </r>
    <r>
      <rPr>
        <sz val="10"/>
        <color indexed="16"/>
        <rFont val="Arial"/>
        <family val="2"/>
      </rPr>
      <t>The all stars</t>
    </r>
  </si>
  <si>
    <r>
      <t xml:space="preserve">21    </t>
    </r>
    <r>
      <rPr>
        <sz val="10"/>
        <color indexed="15"/>
        <rFont val="Arial"/>
        <family val="2"/>
      </rPr>
      <t>L'Imperatore</t>
    </r>
  </si>
  <si>
    <r>
      <t xml:space="preserve">19    </t>
    </r>
    <r>
      <rPr>
        <sz val="10"/>
        <color indexed="15"/>
        <rFont val="Arial"/>
        <family val="2"/>
      </rPr>
      <t xml:space="preserve">L'Imperatore; </t>
    </r>
    <r>
      <rPr>
        <sz val="10"/>
        <color indexed="17"/>
        <rFont val="Arial"/>
        <family val="2"/>
      </rPr>
      <t>Vespa Club</t>
    </r>
  </si>
  <si>
    <r>
      <t xml:space="preserve">6    </t>
    </r>
    <r>
      <rPr>
        <sz val="10"/>
        <color indexed="12"/>
        <rFont val="Arial"/>
        <family val="2"/>
      </rPr>
      <t xml:space="preserve">The Killer; </t>
    </r>
    <r>
      <rPr>
        <sz val="10"/>
        <color indexed="16"/>
        <rFont val="Arial"/>
        <family val="2"/>
      </rPr>
      <t>The all stars</t>
    </r>
  </si>
  <si>
    <r>
      <t xml:space="preserve">3 - 1    E.B. FantaCerci; </t>
    </r>
    <r>
      <rPr>
        <sz val="10"/>
        <color indexed="15"/>
        <rFont val="Arial"/>
        <family val="2"/>
      </rPr>
      <t>L'Imperatore</t>
    </r>
  </si>
  <si>
    <r>
      <t xml:space="preserve">1 - 3    </t>
    </r>
    <r>
      <rPr>
        <sz val="10"/>
        <color indexed="10"/>
        <rFont val="Arial"/>
        <family val="2"/>
      </rPr>
      <t xml:space="preserve">Stella Rossa; </t>
    </r>
    <r>
      <rPr>
        <sz val="10"/>
        <color indexed="17"/>
        <rFont val="Arial"/>
        <family val="2"/>
      </rPr>
      <t>Vespa Club</t>
    </r>
  </si>
  <si>
    <r>
      <t xml:space="preserve">3    </t>
    </r>
    <r>
      <rPr>
        <sz val="10"/>
        <color indexed="12"/>
        <rFont val="Arial"/>
        <family val="2"/>
      </rPr>
      <t xml:space="preserve">The Killer; </t>
    </r>
    <r>
      <rPr>
        <sz val="10"/>
        <color indexed="16"/>
        <rFont val="Arial"/>
        <family val="2"/>
      </rPr>
      <t xml:space="preserve">The all stars; </t>
    </r>
    <r>
      <rPr>
        <sz val="10"/>
        <color indexed="9"/>
        <rFont val="Arial"/>
        <family val="2"/>
      </rPr>
      <t>A.F.C. Amatori</t>
    </r>
  </si>
  <si>
    <r>
      <t xml:space="preserve">1    </t>
    </r>
    <r>
      <rPr>
        <sz val="10"/>
        <color indexed="12"/>
        <rFont val="Arial"/>
        <family val="2"/>
      </rPr>
      <t xml:space="preserve">The Killer; </t>
    </r>
    <r>
      <rPr>
        <sz val="10"/>
        <color indexed="16"/>
        <rFont val="Arial"/>
        <family val="2"/>
      </rPr>
      <t xml:space="preserve">The all stars; </t>
    </r>
    <r>
      <rPr>
        <sz val="10"/>
        <color indexed="17"/>
        <rFont val="Arial"/>
        <family val="2"/>
      </rPr>
      <t xml:space="preserve">Vespa Club; </t>
    </r>
    <r>
      <rPr>
        <sz val="10"/>
        <color indexed="15"/>
        <rFont val="Arial"/>
        <family val="2"/>
      </rPr>
      <t>L'</t>
    </r>
    <r>
      <rPr>
        <sz val="10"/>
        <color indexed="17"/>
        <rFont val="Arial"/>
        <family val="2"/>
      </rPr>
      <t xml:space="preserve"> </t>
    </r>
    <r>
      <rPr>
        <sz val="10"/>
        <color indexed="15"/>
        <rFont val="Arial"/>
        <family val="2"/>
      </rPr>
      <t>Imperatore</t>
    </r>
  </si>
  <si>
    <r>
      <t xml:space="preserve">3    </t>
    </r>
    <r>
      <rPr>
        <sz val="10"/>
        <color indexed="9"/>
        <rFont val="Arial"/>
        <family val="2"/>
      </rPr>
      <t xml:space="preserve">A.F.C. Amatori; </t>
    </r>
    <r>
      <rPr>
        <sz val="10"/>
        <color indexed="10"/>
        <rFont val="Arial"/>
        <family val="2"/>
      </rPr>
      <t xml:space="preserve">Stella Rossa; </t>
    </r>
    <r>
      <rPr>
        <sz val="10"/>
        <color indexed="11"/>
        <rFont val="Arial"/>
        <family val="2"/>
      </rPr>
      <t>E.B. FantaCerci</t>
    </r>
  </si>
  <si>
    <r>
      <t xml:space="preserve">8    </t>
    </r>
    <r>
      <rPr>
        <sz val="10"/>
        <color indexed="9"/>
        <rFont val="Arial"/>
        <family val="2"/>
      </rPr>
      <t>David Suazo (10) (A.F.C. Amatori)</t>
    </r>
  </si>
  <si>
    <r>
      <t xml:space="preserve">3    </t>
    </r>
    <r>
      <rPr>
        <sz val="10"/>
        <color indexed="13"/>
        <rFont val="Arial"/>
        <family val="2"/>
      </rPr>
      <t>Foggia (8) e Borriello (4) (PantaDusty 251)</t>
    </r>
  </si>
  <si>
    <r>
      <t xml:space="preserve">24    </t>
    </r>
    <r>
      <rPr>
        <sz val="10"/>
        <color indexed="12"/>
        <rFont val="Arial"/>
        <family val="2"/>
      </rPr>
      <t>The Killer</t>
    </r>
  </si>
  <si>
    <r>
      <t xml:space="preserve">13    </t>
    </r>
    <r>
      <rPr>
        <sz val="10"/>
        <rFont val="Arial"/>
        <family val="2"/>
      </rPr>
      <t>A.C. Elvis</t>
    </r>
  </si>
  <si>
    <r>
      <t xml:space="preserve">10    </t>
    </r>
    <r>
      <rPr>
        <sz val="10"/>
        <color indexed="12"/>
        <rFont val="Arial"/>
        <family val="2"/>
      </rPr>
      <t xml:space="preserve">The Killer; </t>
    </r>
    <r>
      <rPr>
        <sz val="10"/>
        <color indexed="16"/>
        <rFont val="Arial"/>
        <family val="2"/>
      </rPr>
      <t>The all stars</t>
    </r>
  </si>
  <si>
    <r>
      <t xml:space="preserve">83,5    </t>
    </r>
    <r>
      <rPr>
        <sz val="10"/>
        <color indexed="9"/>
        <rFont val="Arial"/>
        <family val="2"/>
      </rPr>
      <t>David Suazo (10) (A.F.C. Amatori)</t>
    </r>
  </si>
  <si>
    <r>
      <t xml:space="preserve">52    </t>
    </r>
    <r>
      <rPr>
        <sz val="10"/>
        <color indexed="15"/>
        <rFont val="Arial"/>
        <family val="2"/>
      </rPr>
      <t>Daniele Balli (10) (L'Imperatore)</t>
    </r>
  </si>
  <si>
    <r>
      <t xml:space="preserve">71    </t>
    </r>
    <r>
      <rPr>
        <sz val="10"/>
        <color indexed="12"/>
        <rFont val="Arial"/>
        <family val="2"/>
      </rPr>
      <t>Massimo Oddo (10) (The Killer)</t>
    </r>
  </si>
  <si>
    <r>
      <t xml:space="preserve">71   </t>
    </r>
    <r>
      <rPr>
        <sz val="10"/>
        <color indexed="10"/>
        <rFont val="Arial"/>
        <family val="2"/>
      </rPr>
      <t xml:space="preserve"> Fabio Simplicio (10) (Stella Rossa)</t>
    </r>
  </si>
  <si>
    <r>
      <t xml:space="preserve">64,5    </t>
    </r>
    <r>
      <rPr>
        <sz val="10"/>
        <color indexed="12"/>
        <rFont val="Arial"/>
        <family val="2"/>
      </rPr>
      <t>Massimo Oddo (10) (The Killer)</t>
    </r>
  </si>
  <si>
    <r>
      <t xml:space="preserve">62    </t>
    </r>
    <r>
      <rPr>
        <sz val="10"/>
        <color indexed="15"/>
        <rFont val="Arial"/>
        <family val="2"/>
      </rPr>
      <t>Daniele Balli (10) (L'Imperatore)</t>
    </r>
  </si>
  <si>
    <r>
      <t xml:space="preserve">64    </t>
    </r>
    <r>
      <rPr>
        <sz val="10"/>
        <color indexed="15"/>
        <rFont val="Arial"/>
        <family val="2"/>
      </rPr>
      <t>Christian Brocchi (10) (L'Imperatore)</t>
    </r>
  </si>
  <si>
    <r>
      <t xml:space="preserve">63    </t>
    </r>
    <r>
      <rPr>
        <sz val="10"/>
        <color indexed="9"/>
        <rFont val="Arial"/>
        <family val="2"/>
      </rPr>
      <t>David Suazo (10) (A.F.C. Amatori)</t>
    </r>
  </si>
  <si>
    <r>
      <t xml:space="preserve">5    </t>
    </r>
    <r>
      <rPr>
        <sz val="10"/>
        <color indexed="12"/>
        <rFont val="Arial"/>
        <family val="2"/>
      </rPr>
      <t>Delio Rossi (10) (The Killer)</t>
    </r>
  </si>
  <si>
    <r>
      <t xml:space="preserve">4    </t>
    </r>
    <r>
      <rPr>
        <sz val="10"/>
        <color indexed="52"/>
        <rFont val="Arial"/>
        <family val="2"/>
      </rPr>
      <t>Carlo Mazzone (10) (Bombix F.C.)</t>
    </r>
  </si>
  <si>
    <r>
      <t xml:space="preserve">9,1875    </t>
    </r>
    <r>
      <rPr>
        <sz val="10"/>
        <color indexed="15"/>
        <rFont val="Arial"/>
        <family val="2"/>
      </rPr>
      <t>Francesco Tavano (8) (L'Imperatore)</t>
    </r>
  </si>
  <si>
    <r>
      <t xml:space="preserve">7,1    </t>
    </r>
    <r>
      <rPr>
        <sz val="10"/>
        <color indexed="12"/>
        <rFont val="Arial"/>
        <family val="2"/>
      </rPr>
      <t>Massimo Oddo (10) (The Killer)</t>
    </r>
  </si>
  <si>
    <r>
      <t xml:space="preserve">6,1875    </t>
    </r>
    <r>
      <rPr>
        <sz val="10"/>
        <color indexed="16"/>
        <rFont val="Arial"/>
        <family val="2"/>
      </rPr>
      <t>Gianluigi Buffon (8) (The all stars)</t>
    </r>
  </si>
  <si>
    <t>4    Ferdinando Coppola (6) (Stella Rossa)</t>
  </si>
  <si>
    <r>
      <t xml:space="preserve">5,2857    </t>
    </r>
    <r>
      <rPr>
        <sz val="10"/>
        <color indexed="15"/>
        <rFont val="Arial"/>
        <family val="2"/>
      </rPr>
      <t>Carlos Paredes (7) (L'Imperatore)</t>
    </r>
  </si>
  <si>
    <r>
      <t xml:space="preserve">5,3    </t>
    </r>
    <r>
      <rPr>
        <sz val="10"/>
        <color indexed="13"/>
        <rFont val="Arial"/>
        <family val="2"/>
      </rPr>
      <t>Fabio Quagliarella (5) (PantaDusty 251)</t>
    </r>
  </si>
  <si>
    <r>
      <t xml:space="preserve">660,5    </t>
    </r>
    <r>
      <rPr>
        <sz val="10"/>
        <rFont val="Arial"/>
        <family val="2"/>
      </rPr>
      <t>A.C. Elvis</t>
    </r>
  </si>
  <si>
    <r>
      <t xml:space="preserve">723    </t>
    </r>
    <r>
      <rPr>
        <sz val="10"/>
        <color indexed="17"/>
        <rFont val="Arial"/>
        <family val="2"/>
      </rPr>
      <t>Vespa Club</t>
    </r>
  </si>
  <si>
    <r>
      <t xml:space="preserve">66,05    </t>
    </r>
    <r>
      <rPr>
        <sz val="10"/>
        <rFont val="Arial"/>
        <family val="2"/>
      </rPr>
      <t>A.C. Elvis</t>
    </r>
  </si>
  <si>
    <r>
      <t xml:space="preserve">72,3    </t>
    </r>
    <r>
      <rPr>
        <sz val="10"/>
        <color indexed="17"/>
        <rFont val="Arial"/>
        <family val="2"/>
      </rPr>
      <t>Vespa Club</t>
    </r>
  </si>
  <si>
    <r>
      <t xml:space="preserve">6,9375    </t>
    </r>
    <r>
      <rPr>
        <sz val="10"/>
        <color indexed="15"/>
        <rFont val="Arial"/>
        <family val="2"/>
      </rPr>
      <t>Francesco Tavano (8) (L'Imperatore)</t>
    </r>
  </si>
  <si>
    <r>
      <t xml:space="preserve">6,5     </t>
    </r>
    <r>
      <rPr>
        <sz val="10"/>
        <color indexed="15"/>
        <rFont val="Arial"/>
        <family val="2"/>
      </rPr>
      <t>Cristian Zapata (7) (L'Imperatore)</t>
    </r>
  </si>
  <si>
    <t>6    Ferdinando Coppola (6) (Stella Rossa)</t>
  </si>
  <si>
    <r>
      <t xml:space="preserve">5,5556    </t>
    </r>
    <r>
      <rPr>
        <sz val="10"/>
        <color indexed="16"/>
        <rFont val="Arial"/>
        <family val="2"/>
      </rPr>
      <t>Salvatore Lanna (9) (The all stars)</t>
    </r>
  </si>
  <si>
    <r>
      <t xml:space="preserve">0,5    </t>
    </r>
    <r>
      <rPr>
        <sz val="10"/>
        <color indexed="12"/>
        <rFont val="Arial"/>
        <family val="2"/>
      </rPr>
      <t>Delio Rossi (10) (The Killer)</t>
    </r>
  </si>
  <si>
    <r>
      <t xml:space="preserve">0,4    </t>
    </r>
    <r>
      <rPr>
        <sz val="10"/>
        <color indexed="52"/>
        <rFont val="Arial"/>
        <family val="2"/>
      </rPr>
      <t>Carlo Mazzone (10) (Bombix F.C.)</t>
    </r>
  </si>
  <si>
    <r>
      <t xml:space="preserve">5,4    </t>
    </r>
    <r>
      <rPr>
        <sz val="10"/>
        <color indexed="13"/>
        <rFont val="Arial"/>
        <family val="2"/>
      </rPr>
      <t>Fabio Quagliarella (5) (PantaDusty 251)</t>
    </r>
  </si>
  <si>
    <r>
      <t xml:space="preserve">66,95    </t>
    </r>
    <r>
      <rPr>
        <sz val="10"/>
        <color indexed="15"/>
        <rFont val="Arial"/>
        <family val="2"/>
      </rPr>
      <t>L'Imperatore</t>
    </r>
  </si>
  <si>
    <r>
      <t xml:space="preserve">669,5    </t>
    </r>
    <r>
      <rPr>
        <sz val="10"/>
        <color indexed="15"/>
        <rFont val="Arial"/>
        <family val="2"/>
      </rPr>
      <t>L'Imperatore</t>
    </r>
  </si>
  <si>
    <r>
      <t xml:space="preserve">645    </t>
    </r>
    <r>
      <rPr>
        <sz val="10"/>
        <rFont val="Arial"/>
        <family val="2"/>
      </rPr>
      <t>A.C. Elvis</t>
    </r>
  </si>
  <si>
    <r>
      <t xml:space="preserve">17    </t>
    </r>
    <r>
      <rPr>
        <sz val="10"/>
        <color indexed="52"/>
        <rFont val="Arial"/>
        <family val="2"/>
      </rPr>
      <t xml:space="preserve">Bombix F.C.; </t>
    </r>
    <r>
      <rPr>
        <sz val="10"/>
        <color indexed="17"/>
        <rFont val="Arial"/>
        <family val="2"/>
      </rPr>
      <t>Vespa Club</t>
    </r>
  </si>
  <si>
    <r>
      <t xml:space="preserve">1    Tutte le altre tranne </t>
    </r>
    <r>
      <rPr>
        <sz val="10"/>
        <color indexed="12"/>
        <rFont val="Arial"/>
        <family val="2"/>
      </rPr>
      <t xml:space="preserve">Killer, </t>
    </r>
    <r>
      <rPr>
        <sz val="10"/>
        <color indexed="15"/>
        <rFont val="Arial"/>
        <family val="2"/>
      </rPr>
      <t xml:space="preserve">Imperatore </t>
    </r>
    <r>
      <rPr>
        <sz val="10"/>
        <color indexed="11"/>
        <rFont val="Arial"/>
        <family val="2"/>
      </rPr>
      <t xml:space="preserve">e </t>
    </r>
    <r>
      <rPr>
        <sz val="10"/>
        <color indexed="9"/>
        <rFont val="Arial"/>
        <family val="2"/>
      </rPr>
      <t>Amatori</t>
    </r>
  </si>
  <si>
    <r>
      <t xml:space="preserve">4    </t>
    </r>
    <r>
      <rPr>
        <sz val="10"/>
        <color indexed="17"/>
        <rFont val="Arial"/>
        <family val="2"/>
      </rPr>
      <t xml:space="preserve">Vespa Club; </t>
    </r>
    <r>
      <rPr>
        <sz val="10"/>
        <color indexed="16"/>
        <rFont val="Arial"/>
        <family val="2"/>
      </rPr>
      <t>The all stars</t>
    </r>
  </si>
  <si>
    <r>
      <t xml:space="preserve">19    </t>
    </r>
    <r>
      <rPr>
        <sz val="10"/>
        <rFont val="Arial"/>
        <family val="2"/>
      </rPr>
      <t xml:space="preserve">A.C. Elvis; </t>
    </r>
    <r>
      <rPr>
        <sz val="10"/>
        <color indexed="10"/>
        <rFont val="Arial"/>
        <family val="2"/>
      </rPr>
      <t>Stella Rossa</t>
    </r>
  </si>
  <si>
    <r>
      <t xml:space="preserve">6    </t>
    </r>
    <r>
      <rPr>
        <sz val="10"/>
        <color indexed="17"/>
        <rFont val="Arial"/>
        <family val="2"/>
      </rPr>
      <t xml:space="preserve">Vespa Club; </t>
    </r>
    <r>
      <rPr>
        <sz val="10"/>
        <color indexed="16"/>
        <rFont val="Arial"/>
        <family val="2"/>
      </rPr>
      <t>The all stars</t>
    </r>
  </si>
  <si>
    <t>Punti nella TOP 50 punti</t>
  </si>
  <si>
    <t>Media nella TOP 50 media</t>
  </si>
  <si>
    <r>
      <t xml:space="preserve">4    </t>
    </r>
    <r>
      <rPr>
        <sz val="10"/>
        <color indexed="52"/>
        <rFont val="Arial"/>
        <family val="2"/>
      </rPr>
      <t xml:space="preserve">Bombix F.C.; </t>
    </r>
    <r>
      <rPr>
        <sz val="10"/>
        <color indexed="13"/>
        <rFont val="Arial"/>
        <family val="2"/>
      </rPr>
      <t xml:space="preserve">PantaDusty 251; </t>
    </r>
    <r>
      <rPr>
        <sz val="10"/>
        <color indexed="17"/>
        <rFont val="Arial"/>
        <family val="2"/>
      </rPr>
      <t xml:space="preserve">Vespa Club; </t>
    </r>
    <r>
      <rPr>
        <sz val="10"/>
        <color indexed="12"/>
        <rFont val="Arial"/>
        <family val="2"/>
      </rPr>
      <t>The Killer</t>
    </r>
  </si>
  <si>
    <r>
      <t xml:space="preserve">6    </t>
    </r>
    <r>
      <rPr>
        <sz val="10"/>
        <color indexed="11"/>
        <rFont val="Arial"/>
        <family val="2"/>
      </rPr>
      <t xml:space="preserve">E.B. FantaCerci; </t>
    </r>
    <r>
      <rPr>
        <sz val="10"/>
        <color indexed="16"/>
        <rFont val="Arial"/>
        <family val="2"/>
      </rPr>
      <t xml:space="preserve">The all stars; </t>
    </r>
    <r>
      <rPr>
        <sz val="10"/>
        <color indexed="15"/>
        <rFont val="Arial"/>
        <family val="2"/>
      </rPr>
      <t xml:space="preserve">L'Imperatore; </t>
    </r>
    <r>
      <rPr>
        <sz val="10"/>
        <rFont val="Arial"/>
        <family val="2"/>
      </rPr>
      <t>A.C. Elvis</t>
    </r>
  </si>
  <si>
    <r>
      <t xml:space="preserve">224,5    </t>
    </r>
    <r>
      <rPr>
        <sz val="10"/>
        <color indexed="13"/>
        <rFont val="Arial"/>
        <family val="2"/>
      </rPr>
      <t>PantaDusty 251</t>
    </r>
  </si>
  <si>
    <r>
      <t xml:space="preserve">386    </t>
    </r>
    <r>
      <rPr>
        <sz val="10"/>
        <color indexed="15"/>
        <rFont val="Arial"/>
        <family val="2"/>
      </rPr>
      <t>L'Imperatore</t>
    </r>
  </si>
  <si>
    <r>
      <t xml:space="preserve">7    E.B. FantaCerci; </t>
    </r>
    <r>
      <rPr>
        <sz val="10"/>
        <color indexed="15"/>
        <rFont val="Arial"/>
        <family val="2"/>
      </rPr>
      <t>L'Imperatore</t>
    </r>
  </si>
  <si>
    <r>
      <t xml:space="preserve">3    </t>
    </r>
    <r>
      <rPr>
        <sz val="10"/>
        <rFont val="Arial"/>
        <family val="2"/>
      </rPr>
      <t xml:space="preserve">A.C.Elvis; </t>
    </r>
    <r>
      <rPr>
        <sz val="10"/>
        <color indexed="13"/>
        <rFont val="Arial"/>
        <family val="2"/>
      </rPr>
      <t>PantaDusty 251</t>
    </r>
  </si>
  <si>
    <r>
      <t xml:space="preserve">6,664    </t>
    </r>
    <r>
      <rPr>
        <sz val="10"/>
        <color indexed="11"/>
        <rFont val="Arial"/>
        <family val="2"/>
      </rPr>
      <t>E.B. FantaCerci</t>
    </r>
  </si>
  <si>
    <r>
      <t xml:space="preserve">7,7879    </t>
    </r>
    <r>
      <rPr>
        <sz val="10"/>
        <color indexed="17"/>
        <rFont val="Arial"/>
        <family val="2"/>
      </rPr>
      <t>Vespa Club</t>
    </r>
  </si>
  <si>
    <r>
      <t xml:space="preserve">39    </t>
    </r>
    <r>
      <rPr>
        <sz val="10"/>
        <rFont val="Arial"/>
        <family val="2"/>
      </rPr>
      <t>A.C. Elvis</t>
    </r>
  </si>
  <si>
    <r>
      <t xml:space="preserve">34    </t>
    </r>
    <r>
      <rPr>
        <sz val="10"/>
        <color indexed="16"/>
        <rFont val="Arial"/>
        <family val="2"/>
      </rPr>
      <t>The all stars</t>
    </r>
  </si>
  <si>
    <t>Quagliarella (5)</t>
  </si>
  <si>
    <t>Costacurta (3) ***</t>
  </si>
  <si>
    <t>Candelà (5)</t>
  </si>
  <si>
    <t>Langella (1) *</t>
  </si>
  <si>
    <t>Lanzaro (3)</t>
  </si>
  <si>
    <t>Dainelli (3)</t>
  </si>
  <si>
    <t>Mandelli (3)</t>
  </si>
  <si>
    <t>Diana (3) **</t>
  </si>
  <si>
    <t>Cambiasso (5)</t>
  </si>
  <si>
    <t>Cottafava (4)</t>
  </si>
  <si>
    <t>Floccari (2)</t>
  </si>
  <si>
    <t>Tosto (2)</t>
  </si>
  <si>
    <t>Bondi (1)</t>
  </si>
  <si>
    <t>Aquilani (3)</t>
  </si>
  <si>
    <t>Burdisso (2)</t>
  </si>
  <si>
    <t>Toldo (4)</t>
  </si>
  <si>
    <t>Guigou (1)</t>
  </si>
  <si>
    <t>Mancini Amantino</t>
  </si>
  <si>
    <t>Vergassola Simone</t>
  </si>
  <si>
    <t>Natali Cesare</t>
  </si>
  <si>
    <t>Franceschini Ivan</t>
  </si>
  <si>
    <t>Ballotta Marco</t>
  </si>
  <si>
    <t>Abbiati Christian</t>
  </si>
  <si>
    <t>Liverani Fabio</t>
  </si>
  <si>
    <t>Tosto Vincenzo</t>
  </si>
  <si>
    <t>Samuel Walter</t>
  </si>
  <si>
    <t>Cassetti Marco</t>
  </si>
  <si>
    <t>Grosso Fabio</t>
  </si>
  <si>
    <t>Obinna (1)</t>
  </si>
  <si>
    <t>Coppola (6)</t>
  </si>
  <si>
    <t>Dida (7) ***</t>
  </si>
  <si>
    <t>* Castellazzi (1)</t>
  </si>
  <si>
    <t>Pelizzoli (10)</t>
  </si>
  <si>
    <t>* Buffon (8)</t>
  </si>
  <si>
    <t>Mirante (1)</t>
  </si>
  <si>
    <t>Balli (10)</t>
  </si>
  <si>
    <t>Doni (6)</t>
  </si>
  <si>
    <t>Agliardi (1)</t>
  </si>
  <si>
    <t>Kaladze (9)</t>
  </si>
  <si>
    <t>Zauri (6)</t>
  </si>
  <si>
    <t>Tudor (5) *</t>
  </si>
  <si>
    <t>Panucci (10) **</t>
  </si>
  <si>
    <t>Canini (3)</t>
  </si>
  <si>
    <t>* Sala (3) *</t>
  </si>
  <si>
    <t>Natali (8) **</t>
  </si>
  <si>
    <t>Zaccardo (3) *</t>
  </si>
  <si>
    <t>Negro (1)</t>
  </si>
  <si>
    <t>M. Pisano (6) **</t>
  </si>
  <si>
    <t>Grandoni (8)</t>
  </si>
  <si>
    <t>Couto (3)</t>
  </si>
  <si>
    <t>Lanna (9)</t>
  </si>
  <si>
    <t>P. Cannavaro (7) *</t>
  </si>
  <si>
    <t>* J. Zanetti (6)</t>
  </si>
  <si>
    <t>Favalli (1) *</t>
  </si>
  <si>
    <t>Oddo (10)</t>
  </si>
  <si>
    <t>Del Grosso (6)</t>
  </si>
  <si>
    <t>Pratali (4)</t>
  </si>
  <si>
    <t>Pasqual (10)</t>
  </si>
  <si>
    <t>Zapata (7)</t>
  </si>
  <si>
    <t>* Samuel (4)</t>
  </si>
  <si>
    <t>Felipe (3)</t>
  </si>
  <si>
    <t>Cordoba (8)</t>
  </si>
  <si>
    <t>Ujfalusi (7)</t>
  </si>
  <si>
    <t>Castellini (6) **</t>
  </si>
  <si>
    <t>Mèxes (7)</t>
  </si>
  <si>
    <t>Zambrotta (7)</t>
  </si>
  <si>
    <t>Nesta (7)</t>
  </si>
  <si>
    <t>CERCI *</t>
  </si>
  <si>
    <t>Floccari</t>
  </si>
  <si>
    <t>Allenatore</t>
  </si>
  <si>
    <t>Spalletti</t>
  </si>
  <si>
    <t>Capello</t>
  </si>
  <si>
    <t>Novellino</t>
  </si>
  <si>
    <t>De Canio</t>
  </si>
  <si>
    <t>Mazzarri</t>
  </si>
  <si>
    <t>Mazzone</t>
  </si>
  <si>
    <t>Ancelotti</t>
  </si>
  <si>
    <t>Beretta</t>
  </si>
  <si>
    <t>Prandelli</t>
  </si>
  <si>
    <t>Mutti</t>
  </si>
  <si>
    <t>Pillon</t>
  </si>
  <si>
    <t>Giampaolo</t>
  </si>
  <si>
    <t>Paleari-Rizzo</t>
  </si>
  <si>
    <t>Sonetti</t>
  </si>
  <si>
    <t>Papadopulo</t>
  </si>
  <si>
    <t>Sicignano</t>
  </si>
  <si>
    <t>Tudor</t>
  </si>
  <si>
    <t>Simplicio</t>
  </si>
  <si>
    <t>Rui Costa</t>
  </si>
  <si>
    <t>Buffon</t>
  </si>
  <si>
    <t>Di Loreto</t>
  </si>
  <si>
    <t>J. Zanetti</t>
  </si>
  <si>
    <t>C. Zenoni</t>
  </si>
  <si>
    <t>Maldini</t>
  </si>
  <si>
    <t>Siviglia</t>
  </si>
  <si>
    <t>Favalli</t>
  </si>
  <si>
    <t>P. Cannavaro</t>
  </si>
  <si>
    <t>Obodo</t>
  </si>
  <si>
    <t>Bresciano</t>
  </si>
  <si>
    <t>Ibrahimovic</t>
  </si>
  <si>
    <t>Adriano</t>
  </si>
  <si>
    <t>Riganò</t>
  </si>
  <si>
    <t>Pellissier</t>
  </si>
  <si>
    <t>Langella</t>
  </si>
  <si>
    <t>Frey</t>
  </si>
  <si>
    <t>Antonioli</t>
  </si>
  <si>
    <t>Chivu</t>
  </si>
  <si>
    <t>Zaccardo</t>
  </si>
  <si>
    <t>Natali</t>
  </si>
  <si>
    <t>Samuel</t>
  </si>
  <si>
    <t>Viali</t>
  </si>
  <si>
    <t>Costacurta</t>
  </si>
  <si>
    <t>Pizarro</t>
  </si>
  <si>
    <t>Fiore</t>
  </si>
  <si>
    <t>De Rossi</t>
  </si>
  <si>
    <t>Cozza</t>
  </si>
  <si>
    <t>Seedorf</t>
  </si>
  <si>
    <t>De Ascentis</t>
  </si>
  <si>
    <t>Marchionni</t>
  </si>
  <si>
    <t>Montolivo</t>
  </si>
  <si>
    <t>Flachi</t>
  </si>
  <si>
    <t>Kutuzov</t>
  </si>
  <si>
    <t>BONAZZOLI</t>
  </si>
  <si>
    <t>CERCI</t>
  </si>
  <si>
    <t>Bortoluzzi</t>
  </si>
  <si>
    <t>De Sanctis</t>
  </si>
  <si>
    <t>Castellini</t>
  </si>
  <si>
    <t>M. Pisano</t>
  </si>
  <si>
    <t>Emerson</t>
  </si>
  <si>
    <t>Camoranesi</t>
  </si>
  <si>
    <t>Liverani</t>
  </si>
  <si>
    <t>Volpi</t>
  </si>
  <si>
    <t>Diana</t>
  </si>
  <si>
    <t>Barone</t>
  </si>
  <si>
    <t>Cruz</t>
  </si>
  <si>
    <t>Dida</t>
  </si>
  <si>
    <t>Cafù</t>
  </si>
  <si>
    <t>Panucci</t>
  </si>
  <si>
    <t>Sala</t>
  </si>
  <si>
    <t>Morfeo</t>
  </si>
  <si>
    <t>Pirlo</t>
  </si>
  <si>
    <t>Budel</t>
  </si>
  <si>
    <t>Borriello</t>
  </si>
  <si>
    <t>S. Inzaghi</t>
  </si>
  <si>
    <t>Amoroso (2)</t>
  </si>
  <si>
    <t>Di Michele (10)</t>
  </si>
  <si>
    <t>Cruz (7) *</t>
  </si>
  <si>
    <t>Reginaldo (1)</t>
  </si>
  <si>
    <t>Corradi (7)</t>
  </si>
  <si>
    <t>Pellissier (3) *</t>
  </si>
  <si>
    <t>Iaquinta (8)</t>
  </si>
  <si>
    <t>Ibrahimovic (8) *</t>
  </si>
  <si>
    <t>Konan (3)</t>
  </si>
  <si>
    <t>Tavano (8)</t>
  </si>
  <si>
    <t>Toni (8)</t>
  </si>
  <si>
    <t>Del Piero (6)</t>
  </si>
  <si>
    <t>Rocchi (9)</t>
  </si>
  <si>
    <t>Chiesa (8)</t>
  </si>
  <si>
    <t>C. Lucarelli (7)</t>
  </si>
  <si>
    <t>Suazo (10)</t>
  </si>
  <si>
    <t>Di Natale (10)</t>
  </si>
  <si>
    <t>Palladino (2)</t>
  </si>
  <si>
    <t>Pozzi (2)</t>
  </si>
  <si>
    <t>Amauri (9)</t>
  </si>
  <si>
    <t>Trezeguet (8)</t>
  </si>
  <si>
    <t>Di Canio (2)</t>
  </si>
  <si>
    <t>Budan (6)</t>
  </si>
  <si>
    <r>
      <t xml:space="preserve">3    </t>
    </r>
    <r>
      <rPr>
        <sz val="10"/>
        <color indexed="16"/>
        <rFont val="Arial"/>
        <family val="2"/>
      </rPr>
      <t xml:space="preserve">The all stars; </t>
    </r>
    <r>
      <rPr>
        <sz val="10"/>
        <color indexed="13"/>
        <rFont val="Arial"/>
        <family val="2"/>
      </rPr>
      <t>PantaDusty 251</t>
    </r>
  </si>
  <si>
    <r>
      <t xml:space="preserve">0    </t>
    </r>
    <r>
      <rPr>
        <sz val="10"/>
        <rFont val="Arial"/>
        <family val="2"/>
      </rPr>
      <t xml:space="preserve">A.C. Elvis; </t>
    </r>
    <r>
      <rPr>
        <sz val="10"/>
        <color indexed="9"/>
        <rFont val="Arial"/>
        <family val="2"/>
      </rPr>
      <t>A.F.C. Amatori</t>
    </r>
  </si>
  <si>
    <t>4    E.B. FantaCerci; L'Imperatore</t>
  </si>
  <si>
    <t>2    Stella Rossa; The all stars</t>
  </si>
  <si>
    <t>3    E.B. FantaCerci</t>
  </si>
  <si>
    <t>0    A.F.C. Amatori; L'Imperatore</t>
  </si>
  <si>
    <t>3    L'Imperatore</t>
  </si>
  <si>
    <t>3    Stella Rossa</t>
  </si>
  <si>
    <r>
      <t xml:space="preserve">6    </t>
    </r>
    <r>
      <rPr>
        <sz val="10"/>
        <rFont val="Arial"/>
        <family val="2"/>
      </rPr>
      <t>A.C. Elvis</t>
    </r>
  </si>
  <si>
    <r>
      <t xml:space="preserve">3    </t>
    </r>
    <r>
      <rPr>
        <sz val="10"/>
        <color indexed="13"/>
        <rFont val="Arial"/>
        <family val="2"/>
      </rPr>
      <t xml:space="preserve">PantaDusty 251; </t>
    </r>
    <r>
      <rPr>
        <sz val="10"/>
        <color indexed="15"/>
        <rFont val="Arial"/>
        <family val="2"/>
      </rPr>
      <t>L'Imperatore</t>
    </r>
  </si>
  <si>
    <r>
      <t xml:space="preserve">0    E.B. FantaCerci; </t>
    </r>
    <r>
      <rPr>
        <sz val="10"/>
        <color indexed="16"/>
        <rFont val="Arial"/>
        <family val="2"/>
      </rPr>
      <t>The all stars</t>
    </r>
  </si>
  <si>
    <r>
      <t xml:space="preserve">0    </t>
    </r>
    <r>
      <rPr>
        <sz val="10"/>
        <color indexed="16"/>
        <rFont val="Arial"/>
        <family val="2"/>
      </rPr>
      <t xml:space="preserve">The all stars; </t>
    </r>
    <r>
      <rPr>
        <sz val="10"/>
        <color indexed="15"/>
        <rFont val="Arial"/>
        <family val="2"/>
      </rPr>
      <t xml:space="preserve">L'Imperatore; </t>
    </r>
    <r>
      <rPr>
        <sz val="10"/>
        <color indexed="13"/>
        <rFont val="Arial"/>
        <family val="2"/>
      </rPr>
      <t>PantaDusty251</t>
    </r>
  </si>
  <si>
    <r>
      <t xml:space="preserve">3    </t>
    </r>
    <r>
      <rPr>
        <sz val="10"/>
        <rFont val="Arial"/>
        <family val="2"/>
      </rPr>
      <t>A.C. Elvis</t>
    </r>
  </si>
  <si>
    <r>
      <t xml:space="preserve">5    </t>
    </r>
    <r>
      <rPr>
        <sz val="10"/>
        <rFont val="Arial"/>
        <family val="2"/>
      </rPr>
      <t>A.C. Elvis</t>
    </r>
  </si>
  <si>
    <r>
      <t xml:space="preserve">10    </t>
    </r>
    <r>
      <rPr>
        <sz val="10"/>
        <color indexed="17"/>
        <rFont val="Arial"/>
        <family val="2"/>
      </rPr>
      <t>Vespa Club</t>
    </r>
  </si>
  <si>
    <r>
      <t xml:space="preserve">1    </t>
    </r>
    <r>
      <rPr>
        <sz val="10"/>
        <color indexed="13"/>
        <rFont val="Arial"/>
        <family val="2"/>
      </rPr>
      <t>PantaDusty 251</t>
    </r>
  </si>
  <si>
    <r>
      <t xml:space="preserve">2    </t>
    </r>
    <r>
      <rPr>
        <sz val="10"/>
        <rFont val="Arial"/>
        <family val="2"/>
      </rPr>
      <t>A.C. Elvis</t>
    </r>
  </si>
  <si>
    <r>
      <t xml:space="preserve">9    </t>
    </r>
    <r>
      <rPr>
        <sz val="10"/>
        <color indexed="15"/>
        <rFont val="Arial"/>
        <family val="2"/>
      </rPr>
      <t>L'Imperatore</t>
    </r>
  </si>
  <si>
    <r>
      <t xml:space="preserve">2    </t>
    </r>
    <r>
      <rPr>
        <sz val="10"/>
        <color indexed="12"/>
        <rFont val="Arial"/>
        <family val="2"/>
      </rPr>
      <t xml:space="preserve">The Killer; </t>
    </r>
    <r>
      <rPr>
        <sz val="10"/>
        <color indexed="16"/>
        <rFont val="Arial"/>
        <family val="2"/>
      </rPr>
      <t>The all stars</t>
    </r>
  </si>
  <si>
    <r>
      <t xml:space="preserve">8    </t>
    </r>
    <r>
      <rPr>
        <sz val="10"/>
        <color indexed="17"/>
        <rFont val="Arial"/>
        <family val="2"/>
      </rPr>
      <t>Vespa Club</t>
    </r>
  </si>
  <si>
    <t>1    E.B. FantaCerci</t>
  </si>
  <si>
    <r>
      <t xml:space="preserve">8    </t>
    </r>
    <r>
      <rPr>
        <sz val="10"/>
        <rFont val="Arial"/>
        <family val="2"/>
      </rPr>
      <t>A.C. Elvis</t>
    </r>
  </si>
  <si>
    <r>
      <t xml:space="preserve">4    </t>
    </r>
    <r>
      <rPr>
        <sz val="10"/>
        <color indexed="16"/>
        <rFont val="Arial"/>
        <family val="2"/>
      </rPr>
      <t>The all stars</t>
    </r>
  </si>
  <si>
    <r>
      <t xml:space="preserve">6    </t>
    </r>
    <r>
      <rPr>
        <sz val="10"/>
        <color indexed="13"/>
        <rFont val="Arial"/>
        <family val="2"/>
      </rPr>
      <t>PantaDusty 251</t>
    </r>
  </si>
  <si>
    <r>
      <t xml:space="preserve">4    </t>
    </r>
    <r>
      <rPr>
        <sz val="10"/>
        <color indexed="16"/>
        <rFont val="Arial"/>
        <family val="2"/>
      </rPr>
      <t xml:space="preserve">The all stars; </t>
    </r>
    <r>
      <rPr>
        <sz val="10"/>
        <color indexed="13"/>
        <rFont val="Arial"/>
        <family val="2"/>
      </rPr>
      <t>PantaDusty 251</t>
    </r>
  </si>
  <si>
    <r>
      <t xml:space="preserve">10    </t>
    </r>
    <r>
      <rPr>
        <sz val="10"/>
        <color indexed="16"/>
        <rFont val="Arial"/>
        <family val="2"/>
      </rPr>
      <t xml:space="preserve">The all stars; </t>
    </r>
    <r>
      <rPr>
        <sz val="10"/>
        <color indexed="9"/>
        <rFont val="Arial"/>
        <family val="2"/>
      </rPr>
      <t>A.F.C. Amatori</t>
    </r>
  </si>
  <si>
    <r>
      <t xml:space="preserve">1    </t>
    </r>
    <r>
      <rPr>
        <sz val="10"/>
        <rFont val="Arial"/>
        <family val="2"/>
      </rPr>
      <t xml:space="preserve">A.C. Elvis; </t>
    </r>
    <r>
      <rPr>
        <sz val="10"/>
        <color indexed="9"/>
        <rFont val="Arial"/>
        <family val="2"/>
      </rPr>
      <t>A.F.C. Amatori</t>
    </r>
  </si>
  <si>
    <r>
      <t xml:space="preserve">3 - 0    </t>
    </r>
    <r>
      <rPr>
        <sz val="10"/>
        <color indexed="12"/>
        <rFont val="Arial"/>
        <family val="2"/>
      </rPr>
      <t xml:space="preserve">The Killer; </t>
    </r>
    <r>
      <rPr>
        <sz val="10"/>
        <color indexed="17"/>
        <rFont val="Arial"/>
        <family val="2"/>
      </rPr>
      <t>Vespa Club</t>
    </r>
  </si>
  <si>
    <t>XXX</t>
  </si>
  <si>
    <r>
      <t xml:space="preserve">3 - 0    </t>
    </r>
    <r>
      <rPr>
        <sz val="10"/>
        <color indexed="17"/>
        <rFont val="Arial"/>
        <family val="2"/>
      </rPr>
      <t>Vespa Club</t>
    </r>
  </si>
  <si>
    <r>
      <t xml:space="preserve">3 - 0 </t>
    </r>
    <r>
      <rPr>
        <sz val="10"/>
        <color indexed="12"/>
        <rFont val="Arial"/>
        <family val="2"/>
      </rPr>
      <t>The Killer</t>
    </r>
  </si>
  <si>
    <r>
      <t xml:space="preserve">0 - 3    </t>
    </r>
    <r>
      <rPr>
        <sz val="10"/>
        <color indexed="13"/>
        <rFont val="Arial"/>
        <family val="2"/>
      </rPr>
      <t>PantaDusty 251</t>
    </r>
  </si>
  <si>
    <r>
      <t xml:space="preserve">0 - 3    </t>
    </r>
    <r>
      <rPr>
        <sz val="10"/>
        <color indexed="52"/>
        <rFont val="Arial"/>
        <family val="2"/>
      </rPr>
      <t>Bombix F.C.</t>
    </r>
  </si>
  <si>
    <r>
      <t xml:space="preserve">0 - 3    </t>
    </r>
    <r>
      <rPr>
        <sz val="10"/>
        <color indexed="52"/>
        <rFont val="Arial"/>
        <family val="2"/>
      </rPr>
      <t xml:space="preserve">Bombix F.C.; </t>
    </r>
    <r>
      <rPr>
        <sz val="10"/>
        <color indexed="13"/>
        <rFont val="Arial"/>
        <family val="2"/>
      </rPr>
      <t>PantaDusty 251</t>
    </r>
  </si>
  <si>
    <t>8    L'Imperatore - Vespa Club  4-4</t>
  </si>
  <si>
    <t>0    2 volte  0-0</t>
  </si>
  <si>
    <r>
      <t xml:space="preserve">3    </t>
    </r>
    <r>
      <rPr>
        <sz val="10"/>
        <color indexed="9"/>
        <rFont val="Arial"/>
        <family val="2"/>
      </rPr>
      <t>A.F.C. Amatori</t>
    </r>
  </si>
  <si>
    <r>
      <t xml:space="preserve">3    </t>
    </r>
    <r>
      <rPr>
        <sz val="10"/>
        <color indexed="13"/>
        <rFont val="Arial"/>
        <family val="2"/>
      </rPr>
      <t>PantaDusty 251</t>
    </r>
  </si>
  <si>
    <r>
      <t xml:space="preserve">2    </t>
    </r>
    <r>
      <rPr>
        <sz val="10"/>
        <color indexed="16"/>
        <rFont val="Arial"/>
        <family val="2"/>
      </rPr>
      <t xml:space="preserve">The all stars; </t>
    </r>
    <r>
      <rPr>
        <sz val="10"/>
        <color indexed="10"/>
        <rFont val="Arial"/>
        <family val="2"/>
      </rPr>
      <t xml:space="preserve">Stella Rossa; </t>
    </r>
    <r>
      <rPr>
        <sz val="10"/>
        <color indexed="13"/>
        <rFont val="Arial"/>
        <family val="2"/>
      </rPr>
      <t>PantaDusty 251</t>
    </r>
  </si>
  <si>
    <r>
      <t xml:space="preserve">0    </t>
    </r>
    <r>
      <rPr>
        <sz val="10"/>
        <color indexed="16"/>
        <rFont val="Arial"/>
        <family val="2"/>
      </rPr>
      <t xml:space="preserve">The all stars; </t>
    </r>
    <r>
      <rPr>
        <sz val="10"/>
        <color indexed="15"/>
        <rFont val="Arial"/>
        <family val="2"/>
      </rPr>
      <t>L'imperatore;</t>
    </r>
    <r>
      <rPr>
        <sz val="10"/>
        <color indexed="10"/>
        <rFont val="Arial"/>
        <family val="2"/>
      </rPr>
      <t xml:space="preserve"> </t>
    </r>
    <r>
      <rPr>
        <sz val="10"/>
        <color indexed="13"/>
        <rFont val="Arial"/>
        <family val="2"/>
      </rPr>
      <t>PantaDusty 251</t>
    </r>
  </si>
  <si>
    <t>* Antonioli (7) *</t>
  </si>
  <si>
    <t>Fontana (4)</t>
  </si>
  <si>
    <t>Peruzzi (6)</t>
  </si>
  <si>
    <t>Foggia (8)</t>
  </si>
  <si>
    <t>Gio. Tedesco (3)</t>
  </si>
  <si>
    <t>Franceschini (2)</t>
  </si>
  <si>
    <t>Cozza (7) **</t>
  </si>
  <si>
    <t>Serginho (2)</t>
  </si>
  <si>
    <t>Comotto (6)</t>
  </si>
  <si>
    <t>Figo (4)</t>
  </si>
  <si>
    <t>Riganò (6) *</t>
  </si>
  <si>
    <t>* Adriano (4)</t>
  </si>
  <si>
    <t>* Siviglia (4)</t>
  </si>
  <si>
    <t>Chivu (5) **</t>
  </si>
  <si>
    <t>Paredes (7)</t>
  </si>
  <si>
    <t>Muslimovic (2)</t>
  </si>
  <si>
    <t>Kouffour (2)</t>
  </si>
  <si>
    <t>Mutu (4)</t>
  </si>
  <si>
    <t>Materazzi (3)</t>
  </si>
  <si>
    <t>Gasbarroni (5)</t>
  </si>
  <si>
    <t>Dacourt (2)</t>
  </si>
  <si>
    <t>Stam (3)</t>
  </si>
  <si>
    <t>Bogdani (8)</t>
  </si>
  <si>
    <t>-</t>
  </si>
  <si>
    <t>Squadra</t>
  </si>
  <si>
    <t>Girone Di Andata</t>
  </si>
  <si>
    <t>Girone Di Ritorno</t>
  </si>
  <si>
    <t>V</t>
  </si>
  <si>
    <t>Classifica</t>
  </si>
  <si>
    <t>Daniele</t>
  </si>
  <si>
    <t>Michele</t>
  </si>
  <si>
    <t>Davide</t>
  </si>
  <si>
    <t>Stefano</t>
  </si>
  <si>
    <t>Matteo</t>
  </si>
  <si>
    <t>Francesco</t>
  </si>
  <si>
    <t>Andrea</t>
  </si>
  <si>
    <t>Marco</t>
  </si>
  <si>
    <t>Portieri</t>
  </si>
  <si>
    <t>Difensori</t>
  </si>
  <si>
    <t>Centrocampisti</t>
  </si>
  <si>
    <t>Attaccanti</t>
  </si>
  <si>
    <t>Classificone</t>
  </si>
  <si>
    <t>PARTITE: VINTE - PAREGGIATE - PERSE</t>
  </si>
  <si>
    <t>tutto strano</t>
  </si>
  <si>
    <t>Stupendo…</t>
  </si>
  <si>
    <t>IN CASA</t>
  </si>
  <si>
    <t>IN TRASFERTA</t>
  </si>
  <si>
    <t>TOTALE</t>
  </si>
  <si>
    <t>P</t>
  </si>
  <si>
    <t>N</t>
  </si>
  <si>
    <t>FATTE</t>
  </si>
  <si>
    <t>SUBITE</t>
  </si>
  <si>
    <t>RETI: FATTE - SUBITE - DIFFERENZA RETI</t>
  </si>
  <si>
    <t>DIF. RETI</t>
  </si>
  <si>
    <t>Punti</t>
  </si>
  <si>
    <t>Squadre</t>
  </si>
  <si>
    <t>CLASSIFICONE DEL GIRONE DI ANDATA</t>
  </si>
  <si>
    <t>CLASSIFICONE TOTALE</t>
  </si>
  <si>
    <t>CLASSIFICONE DEL GIRONE DI RITORNO</t>
  </si>
  <si>
    <t>Giocatore</t>
  </si>
  <si>
    <t>Vittorie</t>
  </si>
  <si>
    <t>Pareggi</t>
  </si>
  <si>
    <t>Sconfitte</t>
  </si>
  <si>
    <t>De Rossi Daniele</t>
  </si>
  <si>
    <t>Inzaghi Filippo</t>
  </si>
  <si>
    <t>Borriello Marco</t>
  </si>
  <si>
    <t>Vieirà Patrick</t>
  </si>
  <si>
    <t>Pellissier Franco</t>
  </si>
  <si>
    <t>Mutu Adrian</t>
  </si>
  <si>
    <t>Dacourt Olivier</t>
  </si>
  <si>
    <t>Zoro Mark</t>
  </si>
  <si>
    <t>Bonera Daniele</t>
  </si>
  <si>
    <t>Kuffour Samuel</t>
  </si>
  <si>
    <t>Jorgensen Martin</t>
  </si>
  <si>
    <t>Media voto attaccante F</t>
  </si>
  <si>
    <t>Coco (4)</t>
  </si>
  <si>
    <t>Moro (1)</t>
  </si>
  <si>
    <t>Coda (1)</t>
  </si>
  <si>
    <t>Donati (4)</t>
  </si>
  <si>
    <t>* C. Zenoni (1)</t>
  </si>
  <si>
    <t>Parisi (1)</t>
  </si>
  <si>
    <t>D'Agostino (4)</t>
  </si>
  <si>
    <t>Cossu (1)</t>
  </si>
  <si>
    <t>Media punti squadra F</t>
  </si>
  <si>
    <t>Presenze nei record positivi</t>
  </si>
  <si>
    <t>Presenze nei record negativi</t>
  </si>
  <si>
    <t>Media punti squadra in casa</t>
  </si>
  <si>
    <t>Media punti squadra in trasferta</t>
  </si>
  <si>
    <t>* Frey</t>
  </si>
  <si>
    <t>Storari</t>
  </si>
  <si>
    <t>Amelia</t>
  </si>
  <si>
    <t>Julio Cesar</t>
  </si>
  <si>
    <t>Kalac</t>
  </si>
  <si>
    <t>Castellazzi</t>
  </si>
  <si>
    <t>Carini</t>
  </si>
  <si>
    <t>Fontana</t>
  </si>
  <si>
    <t>Cejas</t>
  </si>
  <si>
    <t>Peruzzi</t>
  </si>
  <si>
    <t>Toldo</t>
  </si>
  <si>
    <t>Fortin</t>
  </si>
  <si>
    <t>Lobont</t>
  </si>
  <si>
    <t>Ballotta</t>
  </si>
  <si>
    <t>Pelizzoli</t>
  </si>
  <si>
    <t>Chimenti</t>
  </si>
  <si>
    <t>Bucci</t>
  </si>
  <si>
    <t>Benussi</t>
  </si>
  <si>
    <t>Doni</t>
  </si>
  <si>
    <t>Sereni</t>
  </si>
  <si>
    <t>Agliardi</t>
  </si>
  <si>
    <t>Andujar</t>
  </si>
  <si>
    <t>Balli</t>
  </si>
  <si>
    <t>Zotti</t>
  </si>
  <si>
    <t>Grosso</t>
  </si>
  <si>
    <t>Grandoni</t>
  </si>
  <si>
    <t>F. Cannavaro</t>
  </si>
  <si>
    <t>Oddo</t>
  </si>
  <si>
    <t>Cordoba</t>
  </si>
  <si>
    <t>Barzagli</t>
  </si>
  <si>
    <t>Stam</t>
  </si>
  <si>
    <t>Coco</t>
  </si>
  <si>
    <t>Domizzi</t>
  </si>
  <si>
    <t>Cardone</t>
  </si>
  <si>
    <t>Maldini *</t>
  </si>
  <si>
    <t>Tosto</t>
  </si>
  <si>
    <t>Pasqual</t>
  </si>
  <si>
    <t>Mandelli</t>
  </si>
  <si>
    <t>Zambrotta</t>
  </si>
  <si>
    <t>Nesta</t>
  </si>
  <si>
    <t>Galante</t>
  </si>
  <si>
    <t>D'Anna</t>
  </si>
  <si>
    <t>I. Franceschini</t>
  </si>
  <si>
    <t>Candelà</t>
  </si>
  <si>
    <t>Kuffour</t>
  </si>
  <si>
    <t>Aronica</t>
  </si>
  <si>
    <t>Zauri</t>
  </si>
  <si>
    <t>Bovo</t>
  </si>
  <si>
    <t>Bertotto</t>
  </si>
  <si>
    <t>Pancaro</t>
  </si>
  <si>
    <t>Felipe</t>
  </si>
  <si>
    <t>Ujfalusi</t>
  </si>
  <si>
    <t>Mèxes</t>
  </si>
  <si>
    <t>Materazzi</t>
  </si>
  <si>
    <t>Kaladze</t>
  </si>
  <si>
    <t>De Rosa</t>
  </si>
  <si>
    <t>* Di Loreto</t>
  </si>
  <si>
    <t>Kroldrup</t>
  </si>
  <si>
    <t>Stovini</t>
  </si>
  <si>
    <t>Burdisso</t>
  </si>
  <si>
    <t>Cassetti</t>
  </si>
  <si>
    <t>Bega</t>
  </si>
  <si>
    <t>* Viali</t>
  </si>
  <si>
    <t>Comotto</t>
  </si>
  <si>
    <t>Lanna</t>
  </si>
  <si>
    <t>Pratali</t>
  </si>
  <si>
    <t>Lucchini</t>
  </si>
  <si>
    <t>Dainelli</t>
  </si>
  <si>
    <t>A. Lucarelli</t>
  </si>
  <si>
    <t>Zoro</t>
  </si>
  <si>
    <t>Rullo</t>
  </si>
  <si>
    <t>Contini</t>
  </si>
  <si>
    <t>Moro</t>
  </si>
  <si>
    <t>Polenghi</t>
  </si>
  <si>
    <t>Zapata</t>
  </si>
  <si>
    <t>Thuram</t>
  </si>
  <si>
    <t>Parisi</t>
  </si>
  <si>
    <t>Bonera</t>
  </si>
  <si>
    <t>Coda</t>
  </si>
  <si>
    <t>Canini</t>
  </si>
  <si>
    <t>Falcone</t>
  </si>
  <si>
    <t>Zanchi</t>
  </si>
  <si>
    <t>Rafael</t>
  </si>
  <si>
    <t>Lanzaro</t>
  </si>
  <si>
    <t>Cudini</t>
  </si>
  <si>
    <t>Dossena</t>
  </si>
  <si>
    <t>Cottafava</t>
  </si>
  <si>
    <t>Cribari</t>
  </si>
  <si>
    <t>Negro</t>
  </si>
  <si>
    <t>Couto</t>
  </si>
  <si>
    <t>Del Grosso</t>
  </si>
  <si>
    <t>Legrottaglie</t>
  </si>
  <si>
    <t>Zebinà</t>
  </si>
  <si>
    <t>Wome</t>
  </si>
  <si>
    <t>Terlizzi</t>
  </si>
  <si>
    <t>Centrocampo</t>
  </si>
  <si>
    <t>Kakà</t>
  </si>
  <si>
    <t>Figo</t>
  </si>
  <si>
    <t>Taddei</t>
  </si>
  <si>
    <t>Brocchi</t>
  </si>
  <si>
    <t>Cambiasso</t>
  </si>
  <si>
    <t>Veron</t>
  </si>
  <si>
    <t>Semioli</t>
  </si>
  <si>
    <t>Corini</t>
  </si>
  <si>
    <t>Perrotta</t>
  </si>
  <si>
    <t>Almiròn</t>
  </si>
  <si>
    <t>Jorgensen</t>
  </si>
  <si>
    <t>Vannucchi</t>
  </si>
  <si>
    <t>D'Agostino</t>
  </si>
  <si>
    <t>Foggia</t>
  </si>
  <si>
    <t>Nedved</t>
  </si>
  <si>
    <t>Vieirà</t>
  </si>
  <si>
    <t>Pinga</t>
  </si>
  <si>
    <t>Mesto</t>
  </si>
  <si>
    <t>Stankovic</t>
  </si>
  <si>
    <t>D. Franceschini</t>
  </si>
  <si>
    <t>Vigiani</t>
  </si>
  <si>
    <t>Giunti</t>
  </si>
  <si>
    <t>Santana</t>
  </si>
  <si>
    <t>Vergassola</t>
  </si>
  <si>
    <t>Ledesma</t>
  </si>
  <si>
    <t>G. Colucci</t>
  </si>
  <si>
    <t>Donati</t>
  </si>
  <si>
    <t>Jimenez</t>
  </si>
  <si>
    <t>A. Filippini</t>
  </si>
  <si>
    <t>Mancini</t>
  </si>
  <si>
    <t>Cesar</t>
  </si>
  <si>
    <t>Gasbarroni</t>
  </si>
  <si>
    <t>Muntari</t>
  </si>
  <si>
    <t>Gattuso</t>
  </si>
  <si>
    <t>Serginho</t>
  </si>
  <si>
    <t>Morrone</t>
  </si>
  <si>
    <t>E. Filippini</t>
  </si>
  <si>
    <t>Behrami</t>
  </si>
  <si>
    <t>Paredes</t>
  </si>
  <si>
    <t>Tonetto</t>
  </si>
  <si>
    <t>Lazetic</t>
  </si>
  <si>
    <t>Dacourt</t>
  </si>
  <si>
    <t>Gobbi</t>
  </si>
  <si>
    <t>Gia. Tedesco</t>
  </si>
  <si>
    <t>Guana</t>
  </si>
  <si>
    <t>Cossu</t>
  </si>
  <si>
    <t>Brighi</t>
  </si>
  <si>
    <t>Donadel</t>
  </si>
  <si>
    <t>Fini</t>
  </si>
  <si>
    <t>Mauri</t>
  </si>
  <si>
    <t>Fortin (3)</t>
  </si>
  <si>
    <t>Galeone</t>
  </si>
  <si>
    <t>Guana (1)</t>
  </si>
  <si>
    <t>De Rosa (2)</t>
  </si>
  <si>
    <t>Kroldrup (2)</t>
  </si>
  <si>
    <t>Mauri (3)</t>
  </si>
  <si>
    <t>* Sicignano (1)</t>
  </si>
  <si>
    <t>Lobont (3)</t>
  </si>
  <si>
    <t>Abbiati (2)</t>
  </si>
  <si>
    <t>Bucci (4)</t>
  </si>
  <si>
    <t>Grosso (2)</t>
  </si>
  <si>
    <t>D'Anna (4)</t>
  </si>
  <si>
    <t>Capocannoniere</t>
  </si>
  <si>
    <t>Giocatore con più punti</t>
  </si>
  <si>
    <t>Serie di vittorie</t>
  </si>
  <si>
    <t>Serie di vittorie in casa</t>
  </si>
  <si>
    <t>Serie di vittorie in trasferta</t>
  </si>
  <si>
    <t>Serie di sconfitte</t>
  </si>
  <si>
    <t>Terlizzi (2)</t>
  </si>
  <si>
    <t>Corini (2)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</si>
</sst>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"/>
    <numFmt numFmtId="171" formatCode="0.0000"/>
    <numFmt numFmtId="172" formatCode="0.0E+00"/>
    <numFmt numFmtId="173" formatCode="0.0"/>
    <numFmt numFmtId="174" formatCode="0.00000"/>
  </numFmts>
  <fonts count="139">
    <font>
      <sz val="10"/>
      <name val="Arial"/>
      <family val="0"/>
    </font>
    <font>
      <sz val="9"/>
      <name val="Tahoma"/>
      <family val="2"/>
    </font>
    <font>
      <sz val="9"/>
      <color indexed="9"/>
      <name val="Tahoma"/>
      <family val="2"/>
    </font>
    <font>
      <sz val="9"/>
      <color indexed="10"/>
      <name val="Tahoma"/>
      <family val="2"/>
    </font>
    <font>
      <sz val="9"/>
      <color indexed="11"/>
      <name val="Tahoma"/>
      <family val="2"/>
    </font>
    <font>
      <sz val="9"/>
      <color indexed="22"/>
      <name val="Tahoma"/>
      <family val="2"/>
    </font>
    <font>
      <sz val="9"/>
      <color indexed="12"/>
      <name val="Tahoma"/>
      <family val="2"/>
    </font>
    <font>
      <sz val="9"/>
      <color indexed="52"/>
      <name val="Tahoma"/>
      <family val="2"/>
    </font>
    <font>
      <sz val="9"/>
      <color indexed="13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1"/>
      <name val="Arial"/>
      <family val="0"/>
    </font>
    <font>
      <sz val="10"/>
      <color indexed="10"/>
      <name val="Arial"/>
      <family val="2"/>
    </font>
    <font>
      <sz val="10"/>
      <color indexed="52"/>
      <name val="Arial"/>
      <family val="0"/>
    </font>
    <font>
      <b/>
      <sz val="10"/>
      <name val="Arial"/>
      <family val="2"/>
    </font>
    <font>
      <b/>
      <sz val="9"/>
      <color indexed="8"/>
      <name val="Tahoma"/>
      <family val="2"/>
    </font>
    <font>
      <sz val="10"/>
      <color indexed="12"/>
      <name val="Arial"/>
      <family val="0"/>
    </font>
    <font>
      <sz val="10"/>
      <color indexed="13"/>
      <name val="Arial"/>
      <family val="0"/>
    </font>
    <font>
      <sz val="10"/>
      <color indexed="9"/>
      <name val="Arial"/>
      <family val="0"/>
    </font>
    <font>
      <sz val="10"/>
      <color indexed="61"/>
      <name val="Arial"/>
      <family val="0"/>
    </font>
    <font>
      <b/>
      <sz val="9"/>
      <color indexed="12"/>
      <name val="Tahoma"/>
      <family val="2"/>
    </font>
    <font>
      <b/>
      <sz val="10"/>
      <color indexed="10"/>
      <name val="Arial"/>
      <family val="2"/>
    </font>
    <font>
      <sz val="9"/>
      <name val="Arial"/>
      <family val="0"/>
    </font>
    <font>
      <sz val="10"/>
      <color indexed="23"/>
      <name val="Arial"/>
      <family val="0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sz val="9"/>
      <color indexed="15"/>
      <name val="Tahoma"/>
      <family val="2"/>
    </font>
    <font>
      <sz val="10"/>
      <color indexed="15"/>
      <name val="Arial"/>
      <family val="0"/>
    </font>
    <font>
      <b/>
      <sz val="10"/>
      <color indexed="52"/>
      <name val="Arial"/>
      <family val="0"/>
    </font>
    <font>
      <b/>
      <sz val="10"/>
      <color indexed="15"/>
      <name val="Arial"/>
      <family val="0"/>
    </font>
    <font>
      <sz val="9"/>
      <color indexed="10"/>
      <name val="Arial"/>
      <family val="2"/>
    </font>
    <font>
      <sz val="9"/>
      <color indexed="11"/>
      <name val="Arial"/>
      <family val="2"/>
    </font>
    <font>
      <sz val="10"/>
      <color indexed="8"/>
      <name val="Arial"/>
      <family val="2"/>
    </font>
    <font>
      <sz val="10"/>
      <color indexed="14"/>
      <name val="Arial"/>
      <family val="2"/>
    </font>
    <font>
      <sz val="7"/>
      <name val="Arial"/>
      <family val="0"/>
    </font>
    <font>
      <sz val="9"/>
      <color indexed="17"/>
      <name val="Tahoma"/>
      <family val="2"/>
    </font>
    <font>
      <sz val="10"/>
      <color indexed="17"/>
      <name val="Arial"/>
      <family val="0"/>
    </font>
    <font>
      <sz val="9"/>
      <color indexed="16"/>
      <name val="Tahoma"/>
      <family val="2"/>
    </font>
    <font>
      <sz val="10"/>
      <color indexed="16"/>
      <name val="Arial"/>
      <family val="0"/>
    </font>
    <font>
      <b/>
      <sz val="10"/>
      <color indexed="23"/>
      <name val="Arial"/>
      <family val="2"/>
    </font>
    <font>
      <b/>
      <sz val="9"/>
      <color indexed="9"/>
      <name val="Tahoma"/>
      <family val="2"/>
    </font>
    <font>
      <sz val="9"/>
      <color indexed="60"/>
      <name val="Tahoma"/>
      <family val="2"/>
    </font>
    <font>
      <sz val="10"/>
      <color indexed="60"/>
      <name val="Arial"/>
      <family val="0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6"/>
      <name val="Arial"/>
      <family val="2"/>
    </font>
    <font>
      <u val="single"/>
      <sz val="10"/>
      <color indexed="10"/>
      <name val="Arial"/>
      <family val="2"/>
    </font>
    <font>
      <u val="single"/>
      <sz val="10"/>
      <color indexed="13"/>
      <name val="Arial"/>
      <family val="2"/>
    </font>
    <font>
      <u val="single"/>
      <sz val="10"/>
      <color indexed="11"/>
      <name val="Arial"/>
      <family val="2"/>
    </font>
    <font>
      <u val="single"/>
      <sz val="10"/>
      <name val="Arial"/>
      <family val="2"/>
    </font>
    <font>
      <u val="single"/>
      <sz val="10"/>
      <color indexed="16"/>
      <name val="Arial"/>
      <family val="2"/>
    </font>
    <font>
      <u val="single"/>
      <sz val="10"/>
      <color indexed="15"/>
      <name val="Arial"/>
      <family val="2"/>
    </font>
    <font>
      <u val="single"/>
      <sz val="10"/>
      <color indexed="52"/>
      <name val="Arial"/>
      <family val="2"/>
    </font>
    <font>
      <u val="single"/>
      <sz val="10"/>
      <color indexed="9"/>
      <name val="Arial"/>
      <family val="2"/>
    </font>
    <font>
      <u val="single"/>
      <sz val="10"/>
      <color indexed="17"/>
      <name val="Arial"/>
      <family val="2"/>
    </font>
    <font>
      <b/>
      <sz val="10"/>
      <color indexed="11"/>
      <name val="Arial"/>
      <family val="2"/>
    </font>
    <font>
      <b/>
      <i/>
      <sz val="10"/>
      <color indexed="15"/>
      <name val="Arial"/>
      <family val="2"/>
    </font>
    <font>
      <i/>
      <sz val="10"/>
      <color indexed="15"/>
      <name val="Arial"/>
      <family val="2"/>
    </font>
    <font>
      <b/>
      <i/>
      <sz val="10"/>
      <color indexed="16"/>
      <name val="Arial"/>
      <family val="2"/>
    </font>
    <font>
      <i/>
      <sz val="10"/>
      <color indexed="16"/>
      <name val="Arial"/>
      <family val="2"/>
    </font>
    <font>
      <b/>
      <i/>
      <sz val="10"/>
      <color indexed="9"/>
      <name val="Arial"/>
      <family val="2"/>
    </font>
    <font>
      <i/>
      <sz val="10"/>
      <color indexed="9"/>
      <name val="Arial"/>
      <family val="2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u val="single"/>
      <sz val="10"/>
      <color indexed="17"/>
      <name val="Arial"/>
      <family val="2"/>
    </font>
    <font>
      <b/>
      <u val="single"/>
      <sz val="10"/>
      <color indexed="12"/>
      <name val="Arial"/>
      <family val="2"/>
    </font>
    <font>
      <b/>
      <u val="single"/>
      <sz val="10"/>
      <color indexed="10"/>
      <name val="Arial"/>
      <family val="2"/>
    </font>
    <font>
      <b/>
      <i/>
      <u val="single"/>
      <sz val="10"/>
      <color indexed="12"/>
      <name val="Arial"/>
      <family val="2"/>
    </font>
    <font>
      <b/>
      <i/>
      <u val="single"/>
      <sz val="10"/>
      <color indexed="17"/>
      <name val="Arial"/>
      <family val="2"/>
    </font>
    <font>
      <i/>
      <u val="single"/>
      <sz val="10"/>
      <color indexed="17"/>
      <name val="Arial"/>
      <family val="2"/>
    </font>
    <font>
      <b/>
      <i/>
      <u val="single"/>
      <sz val="10"/>
      <color indexed="10"/>
      <name val="Arial"/>
      <family val="2"/>
    </font>
    <font>
      <i/>
      <u val="single"/>
      <sz val="10"/>
      <color indexed="10"/>
      <name val="Arial"/>
      <family val="2"/>
    </font>
    <font>
      <b/>
      <u val="single"/>
      <sz val="10"/>
      <color indexed="15"/>
      <name val="Arial"/>
      <family val="2"/>
    </font>
    <font>
      <b/>
      <i/>
      <u val="single"/>
      <sz val="10"/>
      <color indexed="15"/>
      <name val="Arial"/>
      <family val="2"/>
    </font>
    <font>
      <i/>
      <u val="single"/>
      <sz val="10"/>
      <color indexed="15"/>
      <name val="Arial"/>
      <family val="2"/>
    </font>
    <font>
      <b/>
      <u val="single"/>
      <sz val="10"/>
      <color indexed="13"/>
      <name val="Arial"/>
      <family val="2"/>
    </font>
    <font>
      <b/>
      <u val="single"/>
      <sz val="10"/>
      <color indexed="11"/>
      <name val="Arial"/>
      <family val="2"/>
    </font>
    <font>
      <b/>
      <u val="single"/>
      <sz val="10"/>
      <color indexed="16"/>
      <name val="Arial"/>
      <family val="2"/>
    </font>
    <font>
      <b/>
      <u val="single"/>
      <sz val="10"/>
      <color indexed="9"/>
      <name val="Arial"/>
      <family val="2"/>
    </font>
    <font>
      <b/>
      <i/>
      <u val="single"/>
      <sz val="10"/>
      <color indexed="16"/>
      <name val="Arial"/>
      <family val="2"/>
    </font>
    <font>
      <i/>
      <u val="single"/>
      <sz val="10"/>
      <color indexed="16"/>
      <name val="Arial"/>
      <family val="2"/>
    </font>
    <font>
      <b/>
      <i/>
      <u val="single"/>
      <sz val="10"/>
      <color indexed="9"/>
      <name val="Arial"/>
      <family val="2"/>
    </font>
    <font>
      <i/>
      <u val="single"/>
      <sz val="10"/>
      <color indexed="9"/>
      <name val="Arial"/>
      <family val="2"/>
    </font>
    <font>
      <b/>
      <i/>
      <u val="single"/>
      <sz val="10"/>
      <color indexed="11"/>
      <name val="Arial"/>
      <family val="2"/>
    </font>
    <font>
      <i/>
      <u val="single"/>
      <sz val="10"/>
      <color indexed="11"/>
      <name val="Arial"/>
      <family val="2"/>
    </font>
    <font>
      <i/>
      <u val="single"/>
      <sz val="10"/>
      <color indexed="13"/>
      <name val="Arial"/>
      <family val="2"/>
    </font>
    <font>
      <sz val="10"/>
      <color indexed="22"/>
      <name val="Arial"/>
      <family val="0"/>
    </font>
    <font>
      <sz val="9"/>
      <color indexed="12"/>
      <name val="Arial"/>
      <family val="0"/>
    </font>
    <font>
      <sz val="9"/>
      <color indexed="16"/>
      <name val="Arial"/>
      <family val="0"/>
    </font>
    <font>
      <sz val="9"/>
      <color indexed="17"/>
      <name val="Arial"/>
      <family val="0"/>
    </font>
    <font>
      <sz val="9"/>
      <color indexed="13"/>
      <name val="Arial"/>
      <family val="0"/>
    </font>
    <font>
      <b/>
      <u val="single"/>
      <sz val="10"/>
      <name val="Arial"/>
      <family val="2"/>
    </font>
    <font>
      <b/>
      <u val="single"/>
      <sz val="10"/>
      <color indexed="52"/>
      <name val="Arial"/>
      <family val="2"/>
    </font>
    <font>
      <b/>
      <i/>
      <u val="single"/>
      <sz val="10"/>
      <color indexed="13"/>
      <name val="Arial"/>
      <family val="2"/>
    </font>
    <font>
      <b/>
      <sz val="10"/>
      <color indexed="13"/>
      <name val="Arial"/>
      <family val="2"/>
    </font>
    <font>
      <b/>
      <i/>
      <sz val="10"/>
      <color indexed="13"/>
      <name val="Arial"/>
      <family val="2"/>
    </font>
    <font>
      <i/>
      <sz val="10"/>
      <color indexed="13"/>
      <name val="Arial"/>
      <family val="2"/>
    </font>
    <font>
      <u val="single"/>
      <sz val="9"/>
      <color indexed="16"/>
      <name val="Arial"/>
      <family val="2"/>
    </font>
    <font>
      <b/>
      <i/>
      <sz val="10"/>
      <color indexed="11"/>
      <name val="Arial"/>
      <family val="2"/>
    </font>
    <font>
      <i/>
      <sz val="10"/>
      <color indexed="11"/>
      <name val="Arial"/>
      <family val="2"/>
    </font>
    <font>
      <b/>
      <i/>
      <sz val="10"/>
      <color indexed="52"/>
      <name val="Arial"/>
      <family val="2"/>
    </font>
    <font>
      <i/>
      <sz val="10"/>
      <color indexed="52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b/>
      <i/>
      <sz val="10"/>
      <color indexed="12"/>
      <name val="Arial"/>
      <family val="2"/>
    </font>
    <font>
      <i/>
      <sz val="10"/>
      <color indexed="12"/>
      <name val="Arial"/>
      <family val="2"/>
    </font>
    <font>
      <sz val="9"/>
      <color indexed="53"/>
      <name val="Tahoma"/>
      <family val="2"/>
    </font>
    <font>
      <b/>
      <sz val="9"/>
      <color indexed="23"/>
      <name val="Tahoma"/>
      <family val="2"/>
    </font>
    <font>
      <sz val="9"/>
      <color indexed="8"/>
      <name val="Tahoma"/>
      <family val="2"/>
    </font>
    <font>
      <sz val="9"/>
      <color indexed="10"/>
      <name val="Albertus Medium"/>
      <family val="2"/>
    </font>
    <font>
      <sz val="9"/>
      <color indexed="8"/>
      <name val="Albertus Medium"/>
      <family val="2"/>
    </font>
    <font>
      <sz val="9"/>
      <color indexed="13"/>
      <name val="Albertus Medium"/>
      <family val="2"/>
    </font>
    <font>
      <sz val="9"/>
      <color indexed="11"/>
      <name val="Albertus Medium"/>
      <family val="2"/>
    </font>
    <font>
      <sz val="9"/>
      <name val="Albertus Medium"/>
      <family val="2"/>
    </font>
    <font>
      <sz val="9"/>
      <color indexed="12"/>
      <name val="Albertus Medium"/>
      <family val="2"/>
    </font>
    <font>
      <sz val="9"/>
      <color indexed="15"/>
      <name val="Albertus Medium"/>
      <family val="2"/>
    </font>
    <font>
      <sz val="9"/>
      <color indexed="52"/>
      <name val="Albertus Medium"/>
      <family val="2"/>
    </font>
    <font>
      <sz val="9"/>
      <color indexed="9"/>
      <name val="Arial"/>
      <family val="0"/>
    </font>
    <font>
      <sz val="9"/>
      <color indexed="17"/>
      <name val="Albertus Medium"/>
      <family val="2"/>
    </font>
    <font>
      <sz val="9"/>
      <color indexed="23"/>
      <name val="Tahoma"/>
      <family val="2"/>
    </font>
    <font>
      <u val="single"/>
      <sz val="9"/>
      <color indexed="10"/>
      <name val="Tahoma"/>
      <family val="2"/>
    </font>
    <font>
      <u val="single"/>
      <sz val="9"/>
      <color indexed="13"/>
      <name val="Tahoma"/>
      <family val="2"/>
    </font>
    <font>
      <u val="single"/>
      <sz val="9"/>
      <color indexed="11"/>
      <name val="Tahoma"/>
      <family val="2"/>
    </font>
    <font>
      <u val="single"/>
      <sz val="9"/>
      <name val="Tahoma"/>
      <family val="2"/>
    </font>
    <font>
      <u val="single"/>
      <sz val="9"/>
      <name val="Arial"/>
      <family val="0"/>
    </font>
    <font>
      <u val="single"/>
      <sz val="9"/>
      <color indexed="15"/>
      <name val="Tahoma"/>
      <family val="2"/>
    </font>
    <font>
      <u val="single"/>
      <sz val="9"/>
      <color indexed="52"/>
      <name val="Tahoma"/>
      <family val="2"/>
    </font>
    <font>
      <u val="single"/>
      <sz val="9"/>
      <color indexed="9"/>
      <name val="Arial"/>
      <family val="0"/>
    </font>
    <font>
      <u val="single"/>
      <sz val="9"/>
      <color indexed="17"/>
      <name val="Tahoma"/>
      <family val="2"/>
    </font>
    <font>
      <b/>
      <u val="single"/>
      <sz val="9"/>
      <color indexed="10"/>
      <name val="Tahoma"/>
      <family val="2"/>
    </font>
    <font>
      <u val="single"/>
      <sz val="9"/>
      <color indexed="12"/>
      <name val="Tahoma"/>
      <family val="2"/>
    </font>
    <font>
      <b/>
      <sz val="9"/>
      <color indexed="13"/>
      <name val="Tahoma"/>
      <family val="2"/>
    </font>
    <font>
      <b/>
      <u val="single"/>
      <sz val="9"/>
      <color indexed="13"/>
      <name val="Tahoma"/>
      <family val="2"/>
    </font>
    <font>
      <b/>
      <sz val="9"/>
      <color indexed="11"/>
      <name val="Tahoma"/>
      <family val="2"/>
    </font>
    <font>
      <sz val="9"/>
      <color indexed="49"/>
      <name val="Tahoma"/>
      <family val="2"/>
    </font>
    <font>
      <b/>
      <i/>
      <sz val="30"/>
      <color indexed="11"/>
      <name val="Albertus Extra Bold"/>
      <family val="2"/>
    </font>
    <font>
      <b/>
      <i/>
      <sz val="30"/>
      <color indexed="10"/>
      <name val="Albertus Extra Bold"/>
      <family val="2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7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97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24" fillId="3" borderId="2" xfId="0" applyFont="1" applyFill="1" applyBorder="1" applyAlignment="1">
      <alignment horizontal="center"/>
    </xf>
    <xf numFmtId="0" fontId="14" fillId="4" borderId="2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4" fillId="6" borderId="2" xfId="0" applyFont="1" applyFill="1" applyBorder="1" applyAlignment="1">
      <alignment horizontal="center"/>
    </xf>
    <xf numFmtId="0" fontId="14" fillId="4" borderId="3" xfId="0" applyFont="1" applyFill="1" applyBorder="1" applyAlignment="1">
      <alignment horizontal="center"/>
    </xf>
    <xf numFmtId="0" fontId="14" fillId="6" borderId="4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24" fillId="3" borderId="4" xfId="0" applyFont="1" applyFill="1" applyBorder="1" applyAlignment="1">
      <alignment horizontal="center"/>
    </xf>
    <xf numFmtId="0" fontId="24" fillId="3" borderId="5" xfId="0" applyFont="1" applyFill="1" applyBorder="1" applyAlignment="1">
      <alignment horizontal="center"/>
    </xf>
    <xf numFmtId="0" fontId="25" fillId="4" borderId="5" xfId="0" applyFont="1" applyFill="1" applyBorder="1" applyAlignment="1">
      <alignment horizontal="center"/>
    </xf>
    <xf numFmtId="0" fontId="25" fillId="5" borderId="5" xfId="0" applyFont="1" applyFill="1" applyBorder="1" applyAlignment="1">
      <alignment horizontal="center"/>
    </xf>
    <xf numFmtId="0" fontId="14" fillId="4" borderId="6" xfId="0" applyFont="1" applyFill="1" applyBorder="1" applyAlignment="1">
      <alignment horizontal="center"/>
    </xf>
    <xf numFmtId="0" fontId="14" fillId="4" borderId="5" xfId="0" applyFont="1" applyFill="1" applyBorder="1" applyAlignment="1">
      <alignment horizontal="center"/>
    </xf>
    <xf numFmtId="0" fontId="14" fillId="4" borderId="7" xfId="0" applyFont="1" applyFill="1" applyBorder="1" applyAlignment="1">
      <alignment horizontal="center"/>
    </xf>
    <xf numFmtId="0" fontId="14" fillId="5" borderId="5" xfId="0" applyFont="1" applyFill="1" applyBorder="1" applyAlignment="1">
      <alignment horizontal="center"/>
    </xf>
    <xf numFmtId="0" fontId="14" fillId="6" borderId="5" xfId="0" applyFont="1" applyFill="1" applyBorder="1" applyAlignment="1">
      <alignment horizontal="center"/>
    </xf>
    <xf numFmtId="0" fontId="24" fillId="3" borderId="7" xfId="0" applyFont="1" applyFill="1" applyBorder="1" applyAlignment="1">
      <alignment horizontal="center"/>
    </xf>
    <xf numFmtId="0" fontId="24" fillId="3" borderId="8" xfId="0" applyFont="1" applyFill="1" applyBorder="1" applyAlignment="1">
      <alignment horizontal="center"/>
    </xf>
    <xf numFmtId="0" fontId="24" fillId="3" borderId="6" xfId="0" applyFont="1" applyFill="1" applyBorder="1" applyAlignment="1">
      <alignment horizontal="center"/>
    </xf>
    <xf numFmtId="0" fontId="14" fillId="7" borderId="5" xfId="0" applyFont="1" applyFill="1" applyBorder="1" applyAlignment="1">
      <alignment horizontal="center"/>
    </xf>
    <xf numFmtId="0" fontId="25" fillId="7" borderId="5" xfId="0" applyFont="1" applyFill="1" applyBorder="1" applyAlignment="1">
      <alignment horizontal="center"/>
    </xf>
    <xf numFmtId="0" fontId="14" fillId="7" borderId="2" xfId="0" applyFont="1" applyFill="1" applyBorder="1" applyAlignment="1">
      <alignment horizontal="center"/>
    </xf>
    <xf numFmtId="0" fontId="14" fillId="7" borderId="3" xfId="0" applyFont="1" applyFill="1" applyBorder="1" applyAlignment="1">
      <alignment horizontal="center"/>
    </xf>
    <xf numFmtId="0" fontId="14" fillId="7" borderId="4" xfId="0" applyFont="1" applyFill="1" applyBorder="1" applyAlignment="1">
      <alignment horizontal="center"/>
    </xf>
    <xf numFmtId="0" fontId="14" fillId="6" borderId="3" xfId="0" applyFont="1" applyFill="1" applyBorder="1" applyAlignment="1">
      <alignment horizontal="center"/>
    </xf>
    <xf numFmtId="0" fontId="0" fillId="8" borderId="0" xfId="0" applyFill="1" applyAlignment="1">
      <alignment/>
    </xf>
    <xf numFmtId="0" fontId="14" fillId="8" borderId="0" xfId="0" applyFont="1" applyFill="1" applyBorder="1" applyAlignment="1">
      <alignment horizontal="center"/>
    </xf>
    <xf numFmtId="0" fontId="13" fillId="8" borderId="0" xfId="0" applyFont="1" applyFill="1" applyBorder="1" applyAlignment="1">
      <alignment horizontal="center"/>
    </xf>
    <xf numFmtId="0" fontId="16" fillId="8" borderId="0" xfId="0" applyFont="1" applyFill="1" applyBorder="1" applyAlignment="1">
      <alignment horizontal="center"/>
    </xf>
    <xf numFmtId="0" fontId="12" fillId="8" borderId="0" xfId="0" applyFont="1" applyFill="1" applyBorder="1" applyAlignment="1">
      <alignment horizontal="center"/>
    </xf>
    <xf numFmtId="0" fontId="2" fillId="8" borderId="0" xfId="0" applyFont="1" applyFill="1" applyBorder="1" applyAlignment="1">
      <alignment horizontal="left"/>
    </xf>
    <xf numFmtId="0" fontId="11" fillId="8" borderId="0" xfId="0" applyFont="1" applyFill="1" applyBorder="1" applyAlignment="1">
      <alignment horizontal="center"/>
    </xf>
    <xf numFmtId="0" fontId="29" fillId="8" borderId="0" xfId="0" applyFont="1" applyFill="1" applyBorder="1" applyAlignment="1">
      <alignment horizontal="center"/>
    </xf>
    <xf numFmtId="0" fontId="13" fillId="8" borderId="0" xfId="0" applyFont="1" applyFill="1" applyBorder="1" applyAlignment="1">
      <alignment horizontal="center"/>
    </xf>
    <xf numFmtId="0" fontId="17" fillId="8" borderId="0" xfId="0" applyFont="1" applyFill="1" applyBorder="1" applyAlignment="1">
      <alignment horizontal="center"/>
    </xf>
    <xf numFmtId="0" fontId="0" fillId="8" borderId="0" xfId="0" applyFont="1" applyFill="1" applyAlignment="1">
      <alignment/>
    </xf>
    <xf numFmtId="0" fontId="29" fillId="8" borderId="0" xfId="0" applyFont="1" applyFill="1" applyBorder="1" applyAlignment="1">
      <alignment horizontal="center"/>
    </xf>
    <xf numFmtId="0" fontId="31" fillId="8" borderId="0" xfId="0" applyFont="1" applyFill="1" applyBorder="1" applyAlignment="1">
      <alignment horizontal="center"/>
    </xf>
    <xf numFmtId="0" fontId="30" fillId="8" borderId="0" xfId="0" applyFont="1" applyFill="1" applyBorder="1" applyAlignment="1">
      <alignment horizontal="center"/>
    </xf>
    <xf numFmtId="0" fontId="22" fillId="8" borderId="0" xfId="0" applyFont="1" applyFill="1" applyAlignment="1">
      <alignment/>
    </xf>
    <xf numFmtId="0" fontId="0" fillId="8" borderId="0" xfId="0" applyFont="1" applyFill="1" applyAlignment="1">
      <alignment/>
    </xf>
    <xf numFmtId="0" fontId="12" fillId="8" borderId="0" xfId="0" applyFont="1" applyFill="1" applyBorder="1" applyAlignment="1">
      <alignment horizontal="center"/>
    </xf>
    <xf numFmtId="0" fontId="16" fillId="8" borderId="0" xfId="0" applyFont="1" applyFill="1" applyBorder="1" applyAlignment="1">
      <alignment horizontal="center"/>
    </xf>
    <xf numFmtId="0" fontId="14" fillId="9" borderId="7" xfId="0" applyFont="1" applyFill="1" applyBorder="1" applyAlignment="1">
      <alignment horizontal="center"/>
    </xf>
    <xf numFmtId="0" fontId="14" fillId="9" borderId="5" xfId="0" applyFont="1" applyFill="1" applyBorder="1" applyAlignment="1">
      <alignment horizontal="center"/>
    </xf>
    <xf numFmtId="0" fontId="26" fillId="9" borderId="5" xfId="0" applyFont="1" applyFill="1" applyBorder="1" applyAlignment="1">
      <alignment horizontal="center"/>
    </xf>
    <xf numFmtId="0" fontId="0" fillId="8" borderId="0" xfId="0" applyFont="1" applyFill="1" applyBorder="1" applyAlignment="1">
      <alignment horizontal="center"/>
    </xf>
    <xf numFmtId="0" fontId="14" fillId="10" borderId="5" xfId="0" applyFont="1" applyFill="1" applyBorder="1" applyAlignment="1">
      <alignment horizontal="center"/>
    </xf>
    <xf numFmtId="0" fontId="25" fillId="10" borderId="5" xfId="0" applyFont="1" applyFill="1" applyBorder="1" applyAlignment="1">
      <alignment horizontal="center"/>
    </xf>
    <xf numFmtId="0" fontId="14" fillId="10" borderId="2" xfId="0" applyFont="1" applyFill="1" applyBorder="1" applyAlignment="1">
      <alignment horizontal="center"/>
    </xf>
    <xf numFmtId="0" fontId="14" fillId="10" borderId="3" xfId="0" applyFont="1" applyFill="1" applyBorder="1" applyAlignment="1">
      <alignment horizontal="center"/>
    </xf>
    <xf numFmtId="0" fontId="0" fillId="8" borderId="0" xfId="0" applyFont="1" applyFill="1" applyBorder="1" applyAlignment="1">
      <alignment/>
    </xf>
    <xf numFmtId="0" fontId="0" fillId="8" borderId="0" xfId="0" applyFont="1" applyFill="1" applyBorder="1" applyAlignment="1">
      <alignment/>
    </xf>
    <xf numFmtId="0" fontId="35" fillId="8" borderId="0" xfId="0" applyFont="1" applyFill="1" applyBorder="1" applyAlignment="1">
      <alignment horizontal="center"/>
    </xf>
    <xf numFmtId="0" fontId="14" fillId="11" borderId="1" xfId="0" applyFont="1" applyFill="1" applyBorder="1" applyAlignment="1">
      <alignment horizontal="center"/>
    </xf>
    <xf numFmtId="0" fontId="14" fillId="11" borderId="9" xfId="0" applyFont="1" applyFill="1" applyBorder="1" applyAlignment="1">
      <alignment horizontal="center"/>
    </xf>
    <xf numFmtId="0" fontId="13" fillId="11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 horizontal="center"/>
    </xf>
    <xf numFmtId="0" fontId="12" fillId="11" borderId="9" xfId="0" applyFont="1" applyFill="1" applyBorder="1" applyAlignment="1">
      <alignment horizontal="center"/>
    </xf>
    <xf numFmtId="0" fontId="16" fillId="11" borderId="1" xfId="0" applyFont="1" applyFill="1" applyBorder="1" applyAlignment="1">
      <alignment horizontal="center"/>
    </xf>
    <xf numFmtId="0" fontId="29" fillId="11" borderId="1" xfId="0" applyFont="1" applyFill="1" applyBorder="1" applyAlignment="1">
      <alignment horizontal="center"/>
    </xf>
    <xf numFmtId="0" fontId="29" fillId="11" borderId="9" xfId="0" applyFont="1" applyFill="1" applyBorder="1" applyAlignment="1">
      <alignment horizontal="center"/>
    </xf>
    <xf numFmtId="0" fontId="11" fillId="11" borderId="1" xfId="0" applyFont="1" applyFill="1" applyBorder="1" applyAlignment="1">
      <alignment horizontal="center"/>
    </xf>
    <xf numFmtId="0" fontId="0" fillId="11" borderId="1" xfId="0" applyFont="1" applyFill="1" applyBorder="1" applyAlignment="1">
      <alignment horizontal="center"/>
    </xf>
    <xf numFmtId="0" fontId="0" fillId="11" borderId="9" xfId="0" applyFont="1" applyFill="1" applyBorder="1" applyAlignment="1">
      <alignment horizontal="center"/>
    </xf>
    <xf numFmtId="0" fontId="0" fillId="11" borderId="10" xfId="0" applyFont="1" applyFill="1" applyBorder="1" applyAlignment="1">
      <alignment horizontal="center"/>
    </xf>
    <xf numFmtId="0" fontId="12" fillId="11" borderId="10" xfId="0" applyFont="1" applyFill="1" applyBorder="1" applyAlignment="1">
      <alignment horizontal="center"/>
    </xf>
    <xf numFmtId="0" fontId="16" fillId="11" borderId="9" xfId="0" applyFont="1" applyFill="1" applyBorder="1" applyAlignment="1">
      <alignment horizontal="center"/>
    </xf>
    <xf numFmtId="0" fontId="17" fillId="11" borderId="1" xfId="0" applyFont="1" applyFill="1" applyBorder="1" applyAlignment="1">
      <alignment horizontal="center"/>
    </xf>
    <xf numFmtId="0" fontId="17" fillId="11" borderId="9" xfId="0" applyFont="1" applyFill="1" applyBorder="1" applyAlignment="1">
      <alignment horizontal="center"/>
    </xf>
    <xf numFmtId="0" fontId="11" fillId="11" borderId="9" xfId="0" applyFont="1" applyFill="1" applyBorder="1" applyAlignment="1">
      <alignment horizontal="center"/>
    </xf>
    <xf numFmtId="0" fontId="17" fillId="11" borderId="11" xfId="0" applyFont="1" applyFill="1" applyBorder="1" applyAlignment="1">
      <alignment horizontal="center"/>
    </xf>
    <xf numFmtId="0" fontId="29" fillId="11" borderId="11" xfId="0" applyFont="1" applyFill="1" applyBorder="1" applyAlignment="1">
      <alignment horizontal="center"/>
    </xf>
    <xf numFmtId="0" fontId="29" fillId="11" borderId="12" xfId="0" applyFont="1" applyFill="1" applyBorder="1" applyAlignment="1">
      <alignment horizontal="center"/>
    </xf>
    <xf numFmtId="0" fontId="13" fillId="11" borderId="11" xfId="0" applyFont="1" applyFill="1" applyBorder="1" applyAlignment="1">
      <alignment horizontal="center"/>
    </xf>
    <xf numFmtId="0" fontId="11" fillId="11" borderId="11" xfId="0" applyFont="1" applyFill="1" applyBorder="1" applyAlignment="1">
      <alignment horizontal="center"/>
    </xf>
    <xf numFmtId="0" fontId="16" fillId="11" borderId="11" xfId="0" applyFont="1" applyFill="1" applyBorder="1" applyAlignment="1">
      <alignment horizontal="center"/>
    </xf>
    <xf numFmtId="0" fontId="11" fillId="11" borderId="13" xfId="0" applyFont="1" applyFill="1" applyBorder="1" applyAlignment="1">
      <alignment horizontal="center"/>
    </xf>
    <xf numFmtId="0" fontId="13" fillId="11" borderId="9" xfId="0" applyFont="1" applyFill="1" applyBorder="1" applyAlignment="1">
      <alignment horizontal="center"/>
    </xf>
    <xf numFmtId="0" fontId="17" fillId="11" borderId="12" xfId="0" applyFont="1" applyFill="1" applyBorder="1" applyAlignment="1">
      <alignment horizontal="center"/>
    </xf>
    <xf numFmtId="0" fontId="12" fillId="11" borderId="11" xfId="0" applyFont="1" applyFill="1" applyBorder="1" applyAlignment="1">
      <alignment horizontal="center"/>
    </xf>
    <xf numFmtId="0" fontId="0" fillId="11" borderId="11" xfId="0" applyFont="1" applyFill="1" applyBorder="1" applyAlignment="1">
      <alignment horizontal="center"/>
    </xf>
    <xf numFmtId="0" fontId="0" fillId="11" borderId="12" xfId="0" applyFont="1" applyFill="1" applyBorder="1" applyAlignment="1">
      <alignment horizontal="center"/>
    </xf>
    <xf numFmtId="0" fontId="0" fillId="11" borderId="14" xfId="0" applyFont="1" applyFill="1" applyBorder="1" applyAlignment="1">
      <alignment horizontal="center"/>
    </xf>
    <xf numFmtId="0" fontId="0" fillId="11" borderId="15" xfId="0" applyFont="1" applyFill="1" applyBorder="1" applyAlignment="1">
      <alignment horizontal="center"/>
    </xf>
    <xf numFmtId="0" fontId="0" fillId="11" borderId="16" xfId="0" applyFont="1" applyFill="1" applyBorder="1" applyAlignment="1">
      <alignment horizontal="center"/>
    </xf>
    <xf numFmtId="0" fontId="29" fillId="11" borderId="15" xfId="0" applyFont="1" applyFill="1" applyBorder="1" applyAlignment="1">
      <alignment horizontal="center"/>
    </xf>
    <xf numFmtId="0" fontId="0" fillId="11" borderId="17" xfId="0" applyFont="1" applyFill="1" applyBorder="1" applyAlignment="1">
      <alignment horizontal="center"/>
    </xf>
    <xf numFmtId="0" fontId="14" fillId="11" borderId="15" xfId="0" applyFont="1" applyFill="1" applyBorder="1" applyAlignment="1">
      <alignment horizontal="center"/>
    </xf>
    <xf numFmtId="0" fontId="29" fillId="11" borderId="17" xfId="0" applyFont="1" applyFill="1" applyBorder="1" applyAlignment="1">
      <alignment horizontal="center"/>
    </xf>
    <xf numFmtId="0" fontId="14" fillId="9" borderId="18" xfId="0" applyFont="1" applyFill="1" applyBorder="1" applyAlignment="1">
      <alignment horizontal="center"/>
    </xf>
    <xf numFmtId="0" fontId="17" fillId="11" borderId="13" xfId="0" applyFont="1" applyFill="1" applyBorder="1" applyAlignment="1">
      <alignment horizontal="center"/>
    </xf>
    <xf numFmtId="0" fontId="14" fillId="9" borderId="19" xfId="0" applyFont="1" applyFill="1" applyBorder="1" applyAlignment="1">
      <alignment horizontal="center"/>
    </xf>
    <xf numFmtId="0" fontId="13" fillId="11" borderId="15" xfId="0" applyFont="1" applyFill="1" applyBorder="1" applyAlignment="1">
      <alignment horizontal="center"/>
    </xf>
    <xf numFmtId="0" fontId="13" fillId="11" borderId="20" xfId="0" applyFont="1" applyFill="1" applyBorder="1" applyAlignment="1">
      <alignment horizontal="center"/>
    </xf>
    <xf numFmtId="0" fontId="13" fillId="11" borderId="12" xfId="0" applyFont="1" applyFill="1" applyBorder="1" applyAlignment="1">
      <alignment horizontal="center"/>
    </xf>
    <xf numFmtId="0" fontId="14" fillId="11" borderId="10" xfId="0" applyFont="1" applyFill="1" applyBorder="1" applyAlignment="1">
      <alignment horizontal="center"/>
    </xf>
    <xf numFmtId="0" fontId="12" fillId="11" borderId="20" xfId="0" applyFont="1" applyFill="1" applyBorder="1" applyAlignment="1">
      <alignment horizontal="center"/>
    </xf>
    <xf numFmtId="0" fontId="16" fillId="11" borderId="12" xfId="0" applyFont="1" applyFill="1" applyBorder="1" applyAlignment="1">
      <alignment horizontal="center"/>
    </xf>
    <xf numFmtId="0" fontId="11" fillId="11" borderId="21" xfId="0" applyFont="1" applyFill="1" applyBorder="1" applyAlignment="1">
      <alignment horizontal="center"/>
    </xf>
    <xf numFmtId="0" fontId="29" fillId="11" borderId="21" xfId="0" applyFont="1" applyFill="1" applyBorder="1" applyAlignment="1">
      <alignment horizontal="center"/>
    </xf>
    <xf numFmtId="0" fontId="29" fillId="11" borderId="22" xfId="0" applyFont="1" applyFill="1" applyBorder="1" applyAlignment="1">
      <alignment horizontal="center"/>
    </xf>
    <xf numFmtId="0" fontId="29" fillId="11" borderId="23" xfId="0" applyFont="1" applyFill="1" applyBorder="1" applyAlignment="1">
      <alignment horizontal="center"/>
    </xf>
    <xf numFmtId="0" fontId="29" fillId="11" borderId="24" xfId="0" applyFont="1" applyFill="1" applyBorder="1" applyAlignment="1">
      <alignment horizontal="center"/>
    </xf>
    <xf numFmtId="0" fontId="14" fillId="9" borderId="7" xfId="0" applyFont="1" applyFill="1" applyBorder="1" applyAlignment="1">
      <alignment horizontal="center"/>
    </xf>
    <xf numFmtId="0" fontId="14" fillId="6" borderId="6" xfId="0" applyFont="1" applyFill="1" applyBorder="1" applyAlignment="1">
      <alignment horizontal="center"/>
    </xf>
    <xf numFmtId="0" fontId="14" fillId="5" borderId="6" xfId="0" applyFont="1" applyFill="1" applyBorder="1" applyAlignment="1">
      <alignment horizontal="center"/>
    </xf>
    <xf numFmtId="0" fontId="14" fillId="10" borderId="7" xfId="0" applyFont="1" applyFill="1" applyBorder="1" applyAlignment="1">
      <alignment horizontal="center"/>
    </xf>
    <xf numFmtId="0" fontId="14" fillId="10" borderId="6" xfId="0" applyFont="1" applyFill="1" applyBorder="1" applyAlignment="1">
      <alignment horizontal="center"/>
    </xf>
    <xf numFmtId="0" fontId="14" fillId="7" borderId="6" xfId="0" applyFont="1" applyFill="1" applyBorder="1" applyAlignment="1">
      <alignment horizontal="center"/>
    </xf>
    <xf numFmtId="0" fontId="12" fillId="11" borderId="25" xfId="0" applyFont="1" applyFill="1" applyBorder="1" applyAlignment="1">
      <alignment horizontal="center"/>
    </xf>
    <xf numFmtId="0" fontId="0" fillId="11" borderId="25" xfId="0" applyFont="1" applyFill="1" applyBorder="1" applyAlignment="1">
      <alignment horizontal="center"/>
    </xf>
    <xf numFmtId="0" fontId="0" fillId="11" borderId="20" xfId="0" applyFont="1" applyFill="1" applyBorder="1" applyAlignment="1">
      <alignment horizontal="center"/>
    </xf>
    <xf numFmtId="0" fontId="17" fillId="11" borderId="20" xfId="0" applyFont="1" applyFill="1" applyBorder="1" applyAlignment="1">
      <alignment horizontal="center"/>
    </xf>
    <xf numFmtId="0" fontId="16" fillId="11" borderId="25" xfId="0" applyFont="1" applyFill="1" applyBorder="1" applyAlignment="1">
      <alignment horizontal="center"/>
    </xf>
    <xf numFmtId="0" fontId="17" fillId="11" borderId="25" xfId="0" applyFont="1" applyFill="1" applyBorder="1" applyAlignment="1">
      <alignment horizontal="center"/>
    </xf>
    <xf numFmtId="0" fontId="0" fillId="11" borderId="26" xfId="0" applyFont="1" applyFill="1" applyBorder="1" applyAlignment="1">
      <alignment horizontal="center"/>
    </xf>
    <xf numFmtId="0" fontId="11" fillId="11" borderId="20" xfId="0" applyFont="1" applyFill="1" applyBorder="1" applyAlignment="1">
      <alignment horizontal="center"/>
    </xf>
    <xf numFmtId="0" fontId="11" fillId="11" borderId="27" xfId="0" applyFont="1" applyFill="1" applyBorder="1" applyAlignment="1">
      <alignment horizontal="center"/>
    </xf>
    <xf numFmtId="0" fontId="16" fillId="11" borderId="26" xfId="0" applyFont="1" applyFill="1" applyBorder="1" applyAlignment="1">
      <alignment horizontal="center"/>
    </xf>
    <xf numFmtId="0" fontId="0" fillId="11" borderId="28" xfId="0" applyFont="1" applyFill="1" applyBorder="1" applyAlignment="1">
      <alignment horizontal="center"/>
    </xf>
    <xf numFmtId="0" fontId="16" fillId="11" borderId="20" xfId="0" applyFont="1" applyFill="1" applyBorder="1" applyAlignment="1">
      <alignment horizontal="center"/>
    </xf>
    <xf numFmtId="0" fontId="29" fillId="11" borderId="20" xfId="0" applyFont="1" applyFill="1" applyBorder="1" applyAlignment="1">
      <alignment horizontal="center"/>
    </xf>
    <xf numFmtId="0" fontId="0" fillId="11" borderId="29" xfId="0" applyFont="1" applyFill="1" applyBorder="1" applyAlignment="1">
      <alignment horizontal="center"/>
    </xf>
    <xf numFmtId="0" fontId="29" fillId="11" borderId="26" xfId="0" applyFont="1" applyFill="1" applyBorder="1" applyAlignment="1">
      <alignment horizontal="center"/>
    </xf>
    <xf numFmtId="0" fontId="11" fillId="11" borderId="26" xfId="0" applyFont="1" applyFill="1" applyBorder="1" applyAlignment="1">
      <alignment horizontal="center"/>
    </xf>
    <xf numFmtId="0" fontId="12" fillId="11" borderId="26" xfId="0" applyFont="1" applyFill="1" applyBorder="1" applyAlignment="1">
      <alignment horizontal="center"/>
    </xf>
    <xf numFmtId="0" fontId="17" fillId="11" borderId="26" xfId="0" applyFont="1" applyFill="1" applyBorder="1" applyAlignment="1">
      <alignment horizontal="center"/>
    </xf>
    <xf numFmtId="0" fontId="13" fillId="11" borderId="26" xfId="0" applyFont="1" applyFill="1" applyBorder="1" applyAlignment="1">
      <alignment horizontal="center"/>
    </xf>
    <xf numFmtId="0" fontId="13" fillId="11" borderId="29" xfId="0" applyFont="1" applyFill="1" applyBorder="1" applyAlignment="1">
      <alignment horizontal="center"/>
    </xf>
    <xf numFmtId="0" fontId="11" fillId="11" borderId="30" xfId="0" applyFont="1" applyFill="1" applyBorder="1" applyAlignment="1">
      <alignment horizontal="center"/>
    </xf>
    <xf numFmtId="0" fontId="14" fillId="11" borderId="2" xfId="0" applyFont="1" applyFill="1" applyBorder="1" applyAlignment="1">
      <alignment horizontal="center"/>
    </xf>
    <xf numFmtId="0" fontId="14" fillId="11" borderId="31" xfId="0" applyFont="1" applyFill="1" applyBorder="1" applyAlignment="1">
      <alignment horizontal="center"/>
    </xf>
    <xf numFmtId="0" fontId="14" fillId="11" borderId="32" xfId="0" applyFont="1" applyFill="1" applyBorder="1" applyAlignment="1">
      <alignment horizontal="center"/>
    </xf>
    <xf numFmtId="0" fontId="7" fillId="11" borderId="7" xfId="0" applyFont="1" applyFill="1" applyBorder="1" applyAlignment="1">
      <alignment horizontal="left"/>
    </xf>
    <xf numFmtId="0" fontId="28" fillId="11" borderId="7" xfId="0" applyFont="1" applyFill="1" applyBorder="1" applyAlignment="1">
      <alignment horizontal="left"/>
    </xf>
    <xf numFmtId="0" fontId="6" fillId="11" borderId="7" xfId="0" applyFont="1" applyFill="1" applyBorder="1" applyAlignment="1">
      <alignment horizontal="left"/>
    </xf>
    <xf numFmtId="0" fontId="1" fillId="11" borderId="7" xfId="0" applyFont="1" applyFill="1" applyBorder="1" applyAlignment="1">
      <alignment horizontal="left"/>
    </xf>
    <xf numFmtId="0" fontId="4" fillId="11" borderId="7" xfId="0" applyFont="1" applyFill="1" applyBorder="1" applyAlignment="1">
      <alignment horizontal="left"/>
    </xf>
    <xf numFmtId="0" fontId="8" fillId="11" borderId="7" xfId="0" applyFont="1" applyFill="1" applyBorder="1" applyAlignment="1">
      <alignment horizontal="left"/>
    </xf>
    <xf numFmtId="0" fontId="3" fillId="11" borderId="7" xfId="0" applyFont="1" applyFill="1" applyBorder="1" applyAlignment="1">
      <alignment horizontal="left"/>
    </xf>
    <xf numFmtId="0" fontId="23" fillId="8" borderId="0" xfId="0" applyFont="1" applyFill="1" applyAlignment="1">
      <alignment/>
    </xf>
    <xf numFmtId="0" fontId="39" fillId="11" borderId="7" xfId="0" applyFont="1" applyFill="1" applyBorder="1" applyAlignment="1">
      <alignment horizontal="left"/>
    </xf>
    <xf numFmtId="0" fontId="1" fillId="2" borderId="3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/>
    </xf>
    <xf numFmtId="0" fontId="16" fillId="11" borderId="2" xfId="0" applyFont="1" applyFill="1" applyBorder="1" applyAlignment="1">
      <alignment horizontal="center"/>
    </xf>
    <xf numFmtId="0" fontId="16" fillId="11" borderId="33" xfId="0" applyFont="1" applyFill="1" applyBorder="1" applyAlignment="1">
      <alignment horizontal="center"/>
    </xf>
    <xf numFmtId="0" fontId="12" fillId="11" borderId="31" xfId="0" applyFont="1" applyFill="1" applyBorder="1" applyAlignment="1">
      <alignment horizontal="center"/>
    </xf>
    <xf numFmtId="0" fontId="17" fillId="11" borderId="31" xfId="0" applyFont="1" applyFill="1" applyBorder="1" applyAlignment="1">
      <alignment horizontal="center"/>
    </xf>
    <xf numFmtId="0" fontId="0" fillId="11" borderId="31" xfId="0" applyFont="1" applyFill="1" applyBorder="1" applyAlignment="1">
      <alignment horizontal="center"/>
    </xf>
    <xf numFmtId="0" fontId="11" fillId="11" borderId="31" xfId="0" applyFont="1" applyFill="1" applyBorder="1" applyAlignment="1">
      <alignment horizontal="center"/>
    </xf>
    <xf numFmtId="0" fontId="29" fillId="11" borderId="31" xfId="0" applyFont="1" applyFill="1" applyBorder="1" applyAlignment="1">
      <alignment horizontal="center"/>
    </xf>
    <xf numFmtId="0" fontId="13" fillId="11" borderId="31" xfId="0" applyFont="1" applyFill="1" applyBorder="1" applyAlignment="1">
      <alignment horizontal="center"/>
    </xf>
    <xf numFmtId="0" fontId="32" fillId="11" borderId="32" xfId="0" applyFont="1" applyFill="1" applyBorder="1" applyAlignment="1">
      <alignment horizontal="center"/>
    </xf>
    <xf numFmtId="0" fontId="12" fillId="11" borderId="28" xfId="0" applyFont="1" applyFill="1" applyBorder="1" applyAlignment="1">
      <alignment horizontal="center"/>
    </xf>
    <xf numFmtId="0" fontId="12" fillId="11" borderId="15" xfId="0" applyFont="1" applyFill="1" applyBorder="1" applyAlignment="1">
      <alignment horizontal="center"/>
    </xf>
    <xf numFmtId="0" fontId="17" fillId="11" borderId="32" xfId="0" applyFont="1" applyFill="1" applyBorder="1" applyAlignment="1">
      <alignment horizontal="center"/>
    </xf>
    <xf numFmtId="0" fontId="17" fillId="11" borderId="28" xfId="0" applyFont="1" applyFill="1" applyBorder="1" applyAlignment="1">
      <alignment horizontal="center"/>
    </xf>
    <xf numFmtId="0" fontId="17" fillId="11" borderId="15" xfId="0" applyFont="1" applyFill="1" applyBorder="1" applyAlignment="1">
      <alignment horizontal="center"/>
    </xf>
    <xf numFmtId="0" fontId="17" fillId="11" borderId="17" xfId="0" applyFont="1" applyFill="1" applyBorder="1" applyAlignment="1">
      <alignment horizontal="center"/>
    </xf>
    <xf numFmtId="0" fontId="33" fillId="11" borderId="32" xfId="0" applyFont="1" applyFill="1" applyBorder="1" applyAlignment="1">
      <alignment horizontal="center"/>
    </xf>
    <xf numFmtId="0" fontId="11" fillId="11" borderId="12" xfId="0" applyFont="1" applyFill="1" applyBorder="1" applyAlignment="1">
      <alignment horizontal="center"/>
    </xf>
    <xf numFmtId="0" fontId="0" fillId="11" borderId="32" xfId="0" applyFont="1" applyFill="1" applyBorder="1" applyAlignment="1">
      <alignment horizontal="center"/>
    </xf>
    <xf numFmtId="0" fontId="16" fillId="11" borderId="32" xfId="0" applyFont="1" applyFill="1" applyBorder="1" applyAlignment="1">
      <alignment horizontal="center"/>
    </xf>
    <xf numFmtId="0" fontId="16" fillId="11" borderId="28" xfId="0" applyFont="1" applyFill="1" applyBorder="1" applyAlignment="1">
      <alignment horizontal="center"/>
    </xf>
    <xf numFmtId="0" fontId="16" fillId="11" borderId="15" xfId="0" applyFont="1" applyFill="1" applyBorder="1" applyAlignment="1">
      <alignment horizontal="center"/>
    </xf>
    <xf numFmtId="0" fontId="16" fillId="11" borderId="17" xfId="0" applyFont="1" applyFill="1" applyBorder="1" applyAlignment="1">
      <alignment horizontal="center"/>
    </xf>
    <xf numFmtId="0" fontId="29" fillId="11" borderId="32" xfId="0" applyFont="1" applyFill="1" applyBorder="1" applyAlignment="1">
      <alignment horizontal="center"/>
    </xf>
    <xf numFmtId="0" fontId="13" fillId="11" borderId="32" xfId="0" applyFont="1" applyFill="1" applyBorder="1" applyAlignment="1">
      <alignment horizontal="center"/>
    </xf>
    <xf numFmtId="0" fontId="0" fillId="11" borderId="2" xfId="0" applyFont="1" applyFill="1" applyBorder="1" applyAlignment="1">
      <alignment horizontal="center"/>
    </xf>
    <xf numFmtId="0" fontId="0" fillId="11" borderId="13" xfId="0" applyFont="1" applyFill="1" applyBorder="1" applyAlignment="1">
      <alignment horizontal="center"/>
    </xf>
    <xf numFmtId="0" fontId="0" fillId="11" borderId="34" xfId="0" applyFont="1" applyFill="1" applyBorder="1" applyAlignment="1">
      <alignment horizontal="center"/>
    </xf>
    <xf numFmtId="0" fontId="16" fillId="11" borderId="13" xfId="0" applyFont="1" applyFill="1" applyBorder="1" applyAlignment="1">
      <alignment horizontal="center"/>
    </xf>
    <xf numFmtId="0" fontId="16" fillId="11" borderId="34" xfId="0" applyFont="1" applyFill="1" applyBorder="1" applyAlignment="1">
      <alignment horizontal="center"/>
    </xf>
    <xf numFmtId="0" fontId="12" fillId="11" borderId="34" xfId="0" applyFont="1" applyFill="1" applyBorder="1" applyAlignment="1">
      <alignment horizontal="center"/>
    </xf>
    <xf numFmtId="0" fontId="16" fillId="11" borderId="31" xfId="0" applyFont="1" applyFill="1" applyBorder="1" applyAlignment="1">
      <alignment horizontal="center"/>
    </xf>
    <xf numFmtId="0" fontId="29" fillId="11" borderId="34" xfId="0" applyFont="1" applyFill="1" applyBorder="1" applyAlignment="1">
      <alignment horizontal="center"/>
    </xf>
    <xf numFmtId="0" fontId="17" fillId="11" borderId="34" xfId="0" applyFont="1" applyFill="1" applyBorder="1" applyAlignment="1">
      <alignment horizontal="center"/>
    </xf>
    <xf numFmtId="0" fontId="12" fillId="11" borderId="32" xfId="0" applyFont="1" applyFill="1" applyBorder="1" applyAlignment="1">
      <alignment horizontal="center"/>
    </xf>
    <xf numFmtId="0" fontId="11" fillId="11" borderId="32" xfId="0" applyFont="1" applyFill="1" applyBorder="1" applyAlignment="1">
      <alignment horizontal="center"/>
    </xf>
    <xf numFmtId="0" fontId="34" fillId="11" borderId="32" xfId="0" applyFont="1" applyFill="1" applyBorder="1" applyAlignment="1">
      <alignment horizontal="center"/>
    </xf>
    <xf numFmtId="0" fontId="12" fillId="11" borderId="2" xfId="0" applyFont="1" applyFill="1" applyBorder="1" applyAlignment="1">
      <alignment horizontal="center"/>
    </xf>
    <xf numFmtId="0" fontId="12" fillId="11" borderId="13" xfId="0" applyFont="1" applyFill="1" applyBorder="1" applyAlignment="1">
      <alignment horizontal="center"/>
    </xf>
    <xf numFmtId="0" fontId="11" fillId="11" borderId="34" xfId="0" applyFont="1" applyFill="1" applyBorder="1" applyAlignment="1">
      <alignment horizontal="center"/>
    </xf>
    <xf numFmtId="0" fontId="17" fillId="11" borderId="2" xfId="0" applyFont="1" applyFill="1" applyBorder="1" applyAlignment="1">
      <alignment horizontal="center"/>
    </xf>
    <xf numFmtId="0" fontId="17" fillId="11" borderId="30" xfId="0" applyFont="1" applyFill="1" applyBorder="1" applyAlignment="1">
      <alignment horizontal="center"/>
    </xf>
    <xf numFmtId="0" fontId="11" fillId="11" borderId="2" xfId="0" applyFont="1" applyFill="1" applyBorder="1" applyAlignment="1">
      <alignment horizontal="center"/>
    </xf>
    <xf numFmtId="0" fontId="17" fillId="11" borderId="35" xfId="0" applyFont="1" applyFill="1" applyBorder="1" applyAlignment="1">
      <alignment horizontal="center"/>
    </xf>
    <xf numFmtId="0" fontId="12" fillId="11" borderId="36" xfId="0" applyFont="1" applyFill="1" applyBorder="1" applyAlignment="1">
      <alignment horizontal="center"/>
    </xf>
    <xf numFmtId="0" fontId="12" fillId="11" borderId="33" xfId="0" applyFont="1" applyFill="1" applyBorder="1" applyAlignment="1">
      <alignment horizontal="center"/>
    </xf>
    <xf numFmtId="0" fontId="12" fillId="11" borderId="37" xfId="0" applyFont="1" applyFill="1" applyBorder="1" applyAlignment="1">
      <alignment horizontal="center"/>
    </xf>
    <xf numFmtId="0" fontId="17" fillId="11" borderId="36" xfId="0" applyFont="1" applyFill="1" applyBorder="1" applyAlignment="1">
      <alignment horizontal="center"/>
    </xf>
    <xf numFmtId="0" fontId="17" fillId="11" borderId="33" xfId="0" applyFont="1" applyFill="1" applyBorder="1" applyAlignment="1">
      <alignment horizontal="center"/>
    </xf>
    <xf numFmtId="0" fontId="0" fillId="11" borderId="36" xfId="0" applyFont="1" applyFill="1" applyBorder="1" applyAlignment="1">
      <alignment horizontal="center"/>
    </xf>
    <xf numFmtId="0" fontId="0" fillId="11" borderId="33" xfId="0" applyFont="1" applyFill="1" applyBorder="1" applyAlignment="1">
      <alignment horizontal="center"/>
    </xf>
    <xf numFmtId="0" fontId="16" fillId="11" borderId="36" xfId="0" applyFont="1" applyFill="1" applyBorder="1" applyAlignment="1">
      <alignment horizontal="center"/>
    </xf>
    <xf numFmtId="0" fontId="12" fillId="11" borderId="29" xfId="0" applyFont="1" applyFill="1" applyBorder="1" applyAlignment="1">
      <alignment horizontal="center"/>
    </xf>
    <xf numFmtId="0" fontId="12" fillId="11" borderId="16" xfId="0" applyFont="1" applyFill="1" applyBorder="1" applyAlignment="1">
      <alignment horizontal="center"/>
    </xf>
    <xf numFmtId="0" fontId="17" fillId="11" borderId="29" xfId="0" applyFont="1" applyFill="1" applyBorder="1" applyAlignment="1">
      <alignment horizontal="center"/>
    </xf>
    <xf numFmtId="0" fontId="29" fillId="11" borderId="29" xfId="0" applyFont="1" applyFill="1" applyBorder="1" applyAlignment="1">
      <alignment horizontal="center"/>
    </xf>
    <xf numFmtId="0" fontId="12" fillId="11" borderId="22" xfId="0" applyFont="1" applyFill="1" applyBorder="1" applyAlignment="1">
      <alignment horizontal="center"/>
    </xf>
    <xf numFmtId="0" fontId="16" fillId="11" borderId="27" xfId="0" applyFont="1" applyFill="1" applyBorder="1" applyAlignment="1">
      <alignment horizontal="center"/>
    </xf>
    <xf numFmtId="0" fontId="16" fillId="11" borderId="21" xfId="0" applyFont="1" applyFill="1" applyBorder="1" applyAlignment="1">
      <alignment horizontal="center"/>
    </xf>
    <xf numFmtId="0" fontId="16" fillId="11" borderId="35" xfId="0" applyFont="1" applyFill="1" applyBorder="1" applyAlignment="1">
      <alignment horizontal="center"/>
    </xf>
    <xf numFmtId="0" fontId="13" fillId="11" borderId="21" xfId="0" applyFont="1" applyFill="1" applyBorder="1" applyAlignment="1">
      <alignment horizontal="center"/>
    </xf>
    <xf numFmtId="0" fontId="12" fillId="11" borderId="21" xfId="0" applyFont="1" applyFill="1" applyBorder="1" applyAlignment="1">
      <alignment horizontal="center"/>
    </xf>
    <xf numFmtId="0" fontId="17" fillId="11" borderId="27" xfId="0" applyFont="1" applyFill="1" applyBorder="1" applyAlignment="1">
      <alignment horizontal="center"/>
    </xf>
    <xf numFmtId="0" fontId="17" fillId="11" borderId="21" xfId="0" applyFont="1" applyFill="1" applyBorder="1" applyAlignment="1">
      <alignment horizontal="center"/>
    </xf>
    <xf numFmtId="0" fontId="0" fillId="11" borderId="21" xfId="0" applyFont="1" applyFill="1" applyBorder="1" applyAlignment="1">
      <alignment horizontal="center"/>
    </xf>
    <xf numFmtId="0" fontId="11" fillId="11" borderId="22" xfId="0" applyFont="1" applyFill="1" applyBorder="1" applyAlignment="1">
      <alignment horizontal="center"/>
    </xf>
    <xf numFmtId="0" fontId="0" fillId="11" borderId="27" xfId="0" applyFont="1" applyFill="1" applyBorder="1" applyAlignment="1">
      <alignment horizontal="center"/>
    </xf>
    <xf numFmtId="0" fontId="0" fillId="11" borderId="35" xfId="0" applyFont="1" applyFill="1" applyBorder="1" applyAlignment="1">
      <alignment horizontal="center"/>
    </xf>
    <xf numFmtId="0" fontId="12" fillId="11" borderId="23" xfId="0" applyFont="1" applyFill="1" applyBorder="1" applyAlignment="1">
      <alignment horizontal="center"/>
    </xf>
    <xf numFmtId="0" fontId="12" fillId="11" borderId="24" xfId="0" applyFont="1" applyFill="1" applyBorder="1" applyAlignment="1">
      <alignment horizontal="center"/>
    </xf>
    <xf numFmtId="0" fontId="17" fillId="11" borderId="23" xfId="0" applyFont="1" applyFill="1" applyBorder="1" applyAlignment="1">
      <alignment horizontal="center"/>
    </xf>
    <xf numFmtId="0" fontId="17" fillId="11" borderId="38" xfId="0" applyFont="1" applyFill="1" applyBorder="1" applyAlignment="1">
      <alignment horizontal="center"/>
    </xf>
    <xf numFmtId="0" fontId="11" fillId="11" borderId="23" xfId="0" applyFont="1" applyFill="1" applyBorder="1" applyAlignment="1">
      <alignment horizontal="center"/>
    </xf>
    <xf numFmtId="0" fontId="0" fillId="11" borderId="39" xfId="0" applyFont="1" applyFill="1" applyBorder="1" applyAlignment="1">
      <alignment horizontal="center"/>
    </xf>
    <xf numFmtId="0" fontId="0" fillId="11" borderId="23" xfId="0" applyFont="1" applyFill="1" applyBorder="1" applyAlignment="1">
      <alignment horizontal="center"/>
    </xf>
    <xf numFmtId="0" fontId="0" fillId="11" borderId="38" xfId="0" applyFont="1" applyFill="1" applyBorder="1" applyAlignment="1">
      <alignment horizontal="center"/>
    </xf>
    <xf numFmtId="0" fontId="16" fillId="11" borderId="39" xfId="0" applyFont="1" applyFill="1" applyBorder="1" applyAlignment="1">
      <alignment horizontal="center"/>
    </xf>
    <xf numFmtId="0" fontId="16" fillId="11" borderId="23" xfId="0" applyFont="1" applyFill="1" applyBorder="1" applyAlignment="1">
      <alignment horizontal="center"/>
    </xf>
    <xf numFmtId="0" fontId="16" fillId="11" borderId="38" xfId="0" applyFont="1" applyFill="1" applyBorder="1" applyAlignment="1">
      <alignment horizontal="center"/>
    </xf>
    <xf numFmtId="0" fontId="13" fillId="11" borderId="23" xfId="0" applyFont="1" applyFill="1" applyBorder="1" applyAlignment="1">
      <alignment horizontal="center"/>
    </xf>
    <xf numFmtId="0" fontId="17" fillId="11" borderId="39" xfId="0" applyFont="1" applyFill="1" applyBorder="1" applyAlignment="1">
      <alignment horizontal="center"/>
    </xf>
    <xf numFmtId="0" fontId="11" fillId="11" borderId="36" xfId="0" applyFont="1" applyFill="1" applyBorder="1" applyAlignment="1">
      <alignment horizontal="center"/>
    </xf>
    <xf numFmtId="0" fontId="16" fillId="11" borderId="29" xfId="0" applyFont="1" applyFill="1" applyBorder="1" applyAlignment="1">
      <alignment horizontal="center"/>
    </xf>
    <xf numFmtId="0" fontId="29" fillId="11" borderId="36" xfId="0" applyFont="1" applyFill="1" applyBorder="1" applyAlignment="1">
      <alignment horizontal="center"/>
    </xf>
    <xf numFmtId="0" fontId="13" fillId="11" borderId="36" xfId="0" applyFont="1" applyFill="1" applyBorder="1" applyAlignment="1">
      <alignment horizontal="center"/>
    </xf>
    <xf numFmtId="0" fontId="11" fillId="11" borderId="33" xfId="0" applyFont="1" applyFill="1" applyBorder="1" applyAlignment="1">
      <alignment horizontal="center"/>
    </xf>
    <xf numFmtId="0" fontId="13" fillId="11" borderId="33" xfId="0" applyFont="1" applyFill="1" applyBorder="1" applyAlignment="1">
      <alignment horizontal="center"/>
    </xf>
    <xf numFmtId="0" fontId="13" fillId="11" borderId="2" xfId="0" applyFont="1" applyFill="1" applyBorder="1" applyAlignment="1">
      <alignment horizontal="center"/>
    </xf>
    <xf numFmtId="0" fontId="29" fillId="11" borderId="33" xfId="0" applyFont="1" applyFill="1" applyBorder="1" applyAlignment="1">
      <alignment horizontal="center"/>
    </xf>
    <xf numFmtId="0" fontId="29" fillId="11" borderId="2" xfId="0" applyFont="1" applyFill="1" applyBorder="1" applyAlignment="1">
      <alignment horizontal="center"/>
    </xf>
    <xf numFmtId="0" fontId="11" fillId="11" borderId="24" xfId="0" applyFont="1" applyFill="1" applyBorder="1" applyAlignment="1">
      <alignment horizontal="center"/>
    </xf>
    <xf numFmtId="0" fontId="14" fillId="10" borderId="4" xfId="0" applyFont="1" applyFill="1" applyBorder="1" applyAlignment="1">
      <alignment horizontal="center"/>
    </xf>
    <xf numFmtId="0" fontId="25" fillId="10" borderId="7" xfId="0" applyFont="1" applyFill="1" applyBorder="1" applyAlignment="1">
      <alignment horizontal="center"/>
    </xf>
    <xf numFmtId="0" fontId="13" fillId="11" borderId="34" xfId="0" applyFont="1" applyFill="1" applyBorder="1" applyAlignment="1">
      <alignment horizontal="center"/>
    </xf>
    <xf numFmtId="0" fontId="13" fillId="11" borderId="35" xfId="0" applyFont="1" applyFill="1" applyBorder="1" applyAlignment="1">
      <alignment horizontal="center"/>
    </xf>
    <xf numFmtId="0" fontId="13" fillId="11" borderId="38" xfId="0" applyFont="1" applyFill="1" applyBorder="1" applyAlignment="1">
      <alignment horizontal="center"/>
    </xf>
    <xf numFmtId="0" fontId="41" fillId="2" borderId="5" xfId="0" applyFont="1" applyFill="1" applyBorder="1" applyAlignment="1">
      <alignment horizontal="center"/>
    </xf>
    <xf numFmtId="0" fontId="18" fillId="11" borderId="21" xfId="0" applyFont="1" applyFill="1" applyBorder="1" applyAlignment="1">
      <alignment horizontal="center"/>
    </xf>
    <xf numFmtId="0" fontId="41" fillId="2" borderId="7" xfId="0" applyFont="1" applyFill="1" applyBorder="1" applyAlignment="1">
      <alignment horizontal="center"/>
    </xf>
    <xf numFmtId="0" fontId="18" fillId="11" borderId="35" xfId="0" applyFont="1" applyFill="1" applyBorder="1" applyAlignment="1">
      <alignment horizontal="center"/>
    </xf>
    <xf numFmtId="0" fontId="25" fillId="10" borderId="6" xfId="0" applyFont="1" applyFill="1" applyBorder="1" applyAlignment="1">
      <alignment horizontal="center"/>
    </xf>
    <xf numFmtId="0" fontId="13" fillId="11" borderId="27" xfId="0" applyFont="1" applyFill="1" applyBorder="1" applyAlignment="1">
      <alignment horizontal="center"/>
    </xf>
    <xf numFmtId="0" fontId="13" fillId="11" borderId="39" xfId="0" applyFont="1" applyFill="1" applyBorder="1" applyAlignment="1">
      <alignment horizontal="center"/>
    </xf>
    <xf numFmtId="0" fontId="25" fillId="7" borderId="6" xfId="0" applyFont="1" applyFill="1" applyBorder="1" applyAlignment="1">
      <alignment horizontal="center"/>
    </xf>
    <xf numFmtId="0" fontId="29" fillId="11" borderId="39" xfId="0" applyFont="1" applyFill="1" applyBorder="1" applyAlignment="1">
      <alignment horizontal="center"/>
    </xf>
    <xf numFmtId="0" fontId="12" fillId="11" borderId="27" xfId="0" applyFont="1" applyFill="1" applyBorder="1" applyAlignment="1">
      <alignment horizontal="center"/>
    </xf>
    <xf numFmtId="0" fontId="12" fillId="11" borderId="39" xfId="0" applyFont="1" applyFill="1" applyBorder="1" applyAlignment="1">
      <alignment horizontal="center"/>
    </xf>
    <xf numFmtId="0" fontId="11" fillId="11" borderId="39" xfId="0" applyFont="1" applyFill="1" applyBorder="1" applyAlignment="1">
      <alignment horizontal="center"/>
    </xf>
    <xf numFmtId="0" fontId="41" fillId="2" borderId="6" xfId="0" applyFont="1" applyFill="1" applyBorder="1" applyAlignment="1">
      <alignment horizontal="center"/>
    </xf>
    <xf numFmtId="0" fontId="18" fillId="11" borderId="27" xfId="0" applyFont="1" applyFill="1" applyBorder="1" applyAlignment="1">
      <alignment horizontal="center"/>
    </xf>
    <xf numFmtId="0" fontId="13" fillId="11" borderId="13" xfId="0" applyFont="1" applyFill="1" applyBorder="1" applyAlignment="1">
      <alignment horizontal="center"/>
    </xf>
    <xf numFmtId="0" fontId="13" fillId="11" borderId="30" xfId="0" applyFont="1" applyFill="1" applyBorder="1" applyAlignment="1">
      <alignment horizontal="center"/>
    </xf>
    <xf numFmtId="0" fontId="29" fillId="11" borderId="13" xfId="0" applyFont="1" applyFill="1" applyBorder="1" applyAlignment="1">
      <alignment horizontal="center"/>
    </xf>
    <xf numFmtId="0" fontId="29" fillId="11" borderId="30" xfId="0" applyFont="1" applyFill="1" applyBorder="1" applyAlignment="1">
      <alignment horizontal="center"/>
    </xf>
    <xf numFmtId="0" fontId="12" fillId="11" borderId="40" xfId="0" applyFont="1" applyFill="1" applyBorder="1" applyAlignment="1">
      <alignment horizontal="center"/>
    </xf>
    <xf numFmtId="0" fontId="0" fillId="11" borderId="40" xfId="0" applyFont="1" applyFill="1" applyBorder="1" applyAlignment="1">
      <alignment horizontal="center"/>
    </xf>
    <xf numFmtId="0" fontId="22" fillId="11" borderId="31" xfId="0" applyFont="1" applyFill="1" applyBorder="1" applyAlignment="1">
      <alignment horizontal="center"/>
    </xf>
    <xf numFmtId="0" fontId="40" fillId="11" borderId="2" xfId="0" applyFont="1" applyFill="1" applyBorder="1" applyAlignment="1">
      <alignment horizontal="center"/>
    </xf>
    <xf numFmtId="0" fontId="40" fillId="11" borderId="31" xfId="0" applyFont="1" applyFill="1" applyBorder="1" applyAlignment="1">
      <alignment horizontal="center"/>
    </xf>
    <xf numFmtId="0" fontId="40" fillId="11" borderId="25" xfId="0" applyFont="1" applyFill="1" applyBorder="1" applyAlignment="1">
      <alignment horizontal="center"/>
    </xf>
    <xf numFmtId="0" fontId="40" fillId="11" borderId="1" xfId="0" applyFont="1" applyFill="1" applyBorder="1" applyAlignment="1">
      <alignment horizontal="center"/>
    </xf>
    <xf numFmtId="0" fontId="40" fillId="11" borderId="9" xfId="0" applyFont="1" applyFill="1" applyBorder="1" applyAlignment="1">
      <alignment horizontal="center"/>
    </xf>
    <xf numFmtId="0" fontId="40" fillId="11" borderId="32" xfId="0" applyFont="1" applyFill="1" applyBorder="1" applyAlignment="1">
      <alignment horizontal="center"/>
    </xf>
    <xf numFmtId="0" fontId="40" fillId="11" borderId="28" xfId="0" applyFont="1" applyFill="1" applyBorder="1" applyAlignment="1">
      <alignment horizontal="center"/>
    </xf>
    <xf numFmtId="0" fontId="40" fillId="11" borderId="15" xfId="0" applyFont="1" applyFill="1" applyBorder="1" applyAlignment="1">
      <alignment horizontal="center"/>
    </xf>
    <xf numFmtId="0" fontId="40" fillId="11" borderId="17" xfId="0" applyFont="1" applyFill="1" applyBorder="1" applyAlignment="1">
      <alignment horizontal="center"/>
    </xf>
    <xf numFmtId="0" fontId="40" fillId="11" borderId="13" xfId="0" applyFont="1" applyFill="1" applyBorder="1" applyAlignment="1">
      <alignment horizontal="center"/>
    </xf>
    <xf numFmtId="0" fontId="40" fillId="11" borderId="34" xfId="0" applyFont="1" applyFill="1" applyBorder="1" applyAlignment="1">
      <alignment horizontal="center"/>
    </xf>
    <xf numFmtId="0" fontId="40" fillId="11" borderId="20" xfId="0" applyFont="1" applyFill="1" applyBorder="1" applyAlignment="1">
      <alignment horizontal="center"/>
    </xf>
    <xf numFmtId="0" fontId="40" fillId="11" borderId="26" xfId="0" applyFont="1" applyFill="1" applyBorder="1" applyAlignment="1">
      <alignment horizontal="center"/>
    </xf>
    <xf numFmtId="0" fontId="40" fillId="11" borderId="11" xfId="0" applyFont="1" applyFill="1" applyBorder="1" applyAlignment="1">
      <alignment horizontal="center"/>
    </xf>
    <xf numFmtId="0" fontId="40" fillId="11" borderId="12" xfId="0" applyFont="1" applyFill="1" applyBorder="1" applyAlignment="1">
      <alignment horizontal="center"/>
    </xf>
    <xf numFmtId="0" fontId="40" fillId="11" borderId="39" xfId="0" applyFont="1" applyFill="1" applyBorder="1" applyAlignment="1">
      <alignment horizontal="center"/>
    </xf>
    <xf numFmtId="0" fontId="40" fillId="11" borderId="23" xfId="0" applyFont="1" applyFill="1" applyBorder="1" applyAlignment="1">
      <alignment horizontal="center"/>
    </xf>
    <xf numFmtId="0" fontId="40" fillId="11" borderId="24" xfId="0" applyFont="1" applyFill="1" applyBorder="1" applyAlignment="1">
      <alignment horizontal="center"/>
    </xf>
    <xf numFmtId="0" fontId="40" fillId="11" borderId="27" xfId="0" applyFont="1" applyFill="1" applyBorder="1" applyAlignment="1">
      <alignment horizontal="center"/>
    </xf>
    <xf numFmtId="0" fontId="40" fillId="11" borderId="21" xfId="0" applyFont="1" applyFill="1" applyBorder="1" applyAlignment="1">
      <alignment horizontal="center"/>
    </xf>
    <xf numFmtId="0" fontId="40" fillId="11" borderId="29" xfId="0" applyFont="1" applyFill="1" applyBorder="1" applyAlignment="1">
      <alignment horizontal="center"/>
    </xf>
    <xf numFmtId="0" fontId="0" fillId="11" borderId="41" xfId="0" applyFont="1" applyFill="1" applyBorder="1" applyAlignment="1">
      <alignment horizontal="center"/>
    </xf>
    <xf numFmtId="0" fontId="14" fillId="11" borderId="13" xfId="0" applyFont="1" applyFill="1" applyBorder="1" applyAlignment="1">
      <alignment horizontal="center"/>
    </xf>
    <xf numFmtId="0" fontId="0" fillId="8" borderId="0" xfId="0" applyFont="1" applyFill="1" applyBorder="1" applyAlignment="1">
      <alignment/>
    </xf>
    <xf numFmtId="0" fontId="27" fillId="8" borderId="0" xfId="0" applyFont="1" applyFill="1" applyAlignment="1">
      <alignment/>
    </xf>
    <xf numFmtId="0" fontId="36" fillId="8" borderId="0" xfId="0" applyFont="1" applyFill="1" applyAlignment="1">
      <alignment/>
    </xf>
    <xf numFmtId="0" fontId="14" fillId="2" borderId="8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0" fontId="18" fillId="8" borderId="0" xfId="0" applyFont="1" applyFill="1" applyBorder="1" applyAlignment="1">
      <alignment horizontal="center"/>
    </xf>
    <xf numFmtId="0" fontId="14" fillId="7" borderId="8" xfId="0" applyFont="1" applyFill="1" applyBorder="1" applyAlignment="1">
      <alignment horizontal="center"/>
    </xf>
    <xf numFmtId="0" fontId="14" fillId="10" borderId="8" xfId="0" applyFont="1" applyFill="1" applyBorder="1" applyAlignment="1">
      <alignment horizontal="center"/>
    </xf>
    <xf numFmtId="0" fontId="14" fillId="6" borderId="7" xfId="0" applyFont="1" applyFill="1" applyBorder="1" applyAlignment="1">
      <alignment horizontal="center"/>
    </xf>
    <xf numFmtId="0" fontId="14" fillId="6" borderId="8" xfId="0" applyFont="1" applyFill="1" applyBorder="1" applyAlignment="1">
      <alignment horizontal="center"/>
    </xf>
    <xf numFmtId="0" fontId="14" fillId="4" borderId="8" xfId="0" applyFont="1" applyFill="1" applyBorder="1" applyAlignment="1">
      <alignment horizontal="center"/>
    </xf>
    <xf numFmtId="0" fontId="14" fillId="5" borderId="8" xfId="0" applyFont="1" applyFill="1" applyBorder="1" applyAlignment="1">
      <alignment horizontal="center"/>
    </xf>
    <xf numFmtId="0" fontId="13" fillId="11" borderId="25" xfId="0" applyFont="1" applyFill="1" applyBorder="1" applyAlignment="1">
      <alignment horizontal="center"/>
    </xf>
    <xf numFmtId="0" fontId="11" fillId="11" borderId="25" xfId="0" applyFont="1" applyFill="1" applyBorder="1" applyAlignment="1">
      <alignment horizontal="center"/>
    </xf>
    <xf numFmtId="0" fontId="29" fillId="11" borderId="25" xfId="0" applyFont="1" applyFill="1" applyBorder="1" applyAlignment="1">
      <alignment horizontal="center"/>
    </xf>
    <xf numFmtId="0" fontId="0" fillId="11" borderId="42" xfId="0" applyFont="1" applyFill="1" applyBorder="1" applyAlignment="1">
      <alignment horizontal="center"/>
    </xf>
    <xf numFmtId="0" fontId="1" fillId="8" borderId="0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5" fillId="8" borderId="0" xfId="0" applyFont="1" applyFill="1" applyBorder="1" applyAlignment="1">
      <alignment horizontal="center"/>
    </xf>
    <xf numFmtId="0" fontId="43" fillId="8" borderId="43" xfId="0" applyFont="1" applyFill="1" applyBorder="1" applyAlignment="1">
      <alignment horizontal="left"/>
    </xf>
    <xf numFmtId="0" fontId="44" fillId="8" borderId="0" xfId="0" applyFont="1" applyFill="1" applyBorder="1" applyAlignment="1">
      <alignment horizontal="center"/>
    </xf>
    <xf numFmtId="0" fontId="0" fillId="8" borderId="0" xfId="0" applyFill="1" applyBorder="1" applyAlignment="1">
      <alignment/>
    </xf>
    <xf numFmtId="0" fontId="0" fillId="2" borderId="41" xfId="0" applyFont="1" applyFill="1" applyBorder="1" applyAlignment="1">
      <alignment/>
    </xf>
    <xf numFmtId="0" fontId="18" fillId="2" borderId="1" xfId="0" applyFont="1" applyFill="1" applyBorder="1" applyAlignment="1">
      <alignment/>
    </xf>
    <xf numFmtId="0" fontId="18" fillId="2" borderId="9" xfId="0" applyFont="1" applyFill="1" applyBorder="1" applyAlignment="1">
      <alignment/>
    </xf>
    <xf numFmtId="0" fontId="43" fillId="8" borderId="0" xfId="0" applyFont="1" applyFill="1" applyBorder="1" applyAlignment="1">
      <alignment horizontal="left"/>
    </xf>
    <xf numFmtId="0" fontId="1" fillId="2" borderId="37" xfId="0" applyFont="1" applyFill="1" applyBorder="1" applyAlignment="1">
      <alignment horizontal="center"/>
    </xf>
    <xf numFmtId="0" fontId="0" fillId="2" borderId="33" xfId="0" applyFont="1" applyFill="1" applyBorder="1" applyAlignment="1">
      <alignment/>
    </xf>
    <xf numFmtId="0" fontId="0" fillId="2" borderId="44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1" fillId="2" borderId="10" xfId="0" applyFont="1" applyFill="1" applyBorder="1" applyAlignment="1">
      <alignment horizontal="center"/>
    </xf>
    <xf numFmtId="0" fontId="18" fillId="8" borderId="8" xfId="0" applyFont="1" applyFill="1" applyBorder="1" applyAlignment="1">
      <alignment/>
    </xf>
    <xf numFmtId="0" fontId="18" fillId="8" borderId="0" xfId="0" applyFont="1" applyFill="1" applyBorder="1" applyAlignment="1">
      <alignment/>
    </xf>
    <xf numFmtId="0" fontId="0" fillId="2" borderId="13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0" fillId="2" borderId="33" xfId="0" applyFill="1" applyBorder="1" applyAlignment="1">
      <alignment/>
    </xf>
    <xf numFmtId="0" fontId="0" fillId="2" borderId="44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9" xfId="0" applyFill="1" applyBorder="1" applyAlignment="1">
      <alignment/>
    </xf>
    <xf numFmtId="0" fontId="18" fillId="8" borderId="0" xfId="0" applyFont="1" applyFill="1" applyBorder="1" applyAlignment="1">
      <alignment/>
    </xf>
    <xf numFmtId="0" fontId="0" fillId="8" borderId="0" xfId="0" applyFont="1" applyFill="1" applyBorder="1" applyAlignment="1">
      <alignment/>
    </xf>
    <xf numFmtId="0" fontId="0" fillId="8" borderId="0" xfId="0" applyFont="1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15" fillId="8" borderId="0" xfId="0" applyFont="1" applyFill="1" applyBorder="1" applyAlignment="1">
      <alignment/>
    </xf>
    <xf numFmtId="0" fontId="0" fillId="2" borderId="9" xfId="0" applyFont="1" applyFill="1" applyBorder="1" applyAlignment="1">
      <alignment horizontal="center"/>
    </xf>
    <xf numFmtId="0" fontId="18" fillId="2" borderId="11" xfId="0" applyFont="1" applyFill="1" applyBorder="1" applyAlignment="1">
      <alignment/>
    </xf>
    <xf numFmtId="0" fontId="18" fillId="2" borderId="14" xfId="0" applyFont="1" applyFill="1" applyBorder="1" applyAlignment="1">
      <alignment/>
    </xf>
    <xf numFmtId="0" fontId="2" fillId="2" borderId="12" xfId="0" applyFont="1" applyFill="1" applyBorder="1" applyAlignment="1">
      <alignment horizontal="center"/>
    </xf>
    <xf numFmtId="0" fontId="29" fillId="8" borderId="0" xfId="0" applyFont="1" applyFill="1" applyAlignment="1">
      <alignment/>
    </xf>
    <xf numFmtId="0" fontId="2" fillId="11" borderId="7" xfId="0" applyFont="1" applyFill="1" applyBorder="1" applyAlignment="1">
      <alignment horizontal="left"/>
    </xf>
    <xf numFmtId="0" fontId="37" fillId="11" borderId="7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12" fillId="11" borderId="45" xfId="0" applyFont="1" applyFill="1" applyBorder="1" applyAlignment="1">
      <alignment horizontal="center"/>
    </xf>
    <xf numFmtId="0" fontId="0" fillId="11" borderId="45" xfId="0" applyFont="1" applyFill="1" applyBorder="1" applyAlignment="1">
      <alignment horizontal="center"/>
    </xf>
    <xf numFmtId="0" fontId="17" fillId="11" borderId="42" xfId="0" applyFont="1" applyFill="1" applyBorder="1" applyAlignment="1">
      <alignment horizontal="center"/>
    </xf>
    <xf numFmtId="0" fontId="16" fillId="11" borderId="42" xfId="0" applyFont="1" applyFill="1" applyBorder="1" applyAlignment="1">
      <alignment horizontal="center"/>
    </xf>
    <xf numFmtId="0" fontId="38" fillId="8" borderId="31" xfId="0" applyFont="1" applyFill="1" applyBorder="1" applyAlignment="1">
      <alignment horizontal="center"/>
    </xf>
    <xf numFmtId="0" fontId="40" fillId="11" borderId="42" xfId="0" applyFont="1" applyFill="1" applyBorder="1" applyAlignment="1">
      <alignment horizontal="center"/>
    </xf>
    <xf numFmtId="0" fontId="12" fillId="11" borderId="41" xfId="0" applyFont="1" applyFill="1" applyBorder="1" applyAlignment="1">
      <alignment horizontal="center"/>
    </xf>
    <xf numFmtId="0" fontId="17" fillId="11" borderId="41" xfId="0" applyFont="1" applyFill="1" applyBorder="1" applyAlignment="1">
      <alignment horizontal="center"/>
    </xf>
    <xf numFmtId="0" fontId="40" fillId="11" borderId="41" xfId="0" applyFont="1" applyFill="1" applyBorder="1" applyAlignment="1">
      <alignment horizontal="center"/>
    </xf>
    <xf numFmtId="0" fontId="16" fillId="11" borderId="41" xfId="0" applyFont="1" applyFill="1" applyBorder="1" applyAlignment="1">
      <alignment horizontal="center"/>
    </xf>
    <xf numFmtId="0" fontId="29" fillId="11" borderId="41" xfId="0" applyFont="1" applyFill="1" applyBorder="1" applyAlignment="1">
      <alignment horizontal="center"/>
    </xf>
    <xf numFmtId="0" fontId="24" fillId="12" borderId="5" xfId="0" applyFont="1" applyFill="1" applyBorder="1" applyAlignment="1">
      <alignment horizontal="center"/>
    </xf>
    <xf numFmtId="0" fontId="24" fillId="13" borderId="5" xfId="0" applyFont="1" applyFill="1" applyBorder="1" applyAlignment="1">
      <alignment horizontal="center"/>
    </xf>
    <xf numFmtId="0" fontId="38" fillId="8" borderId="31" xfId="0" applyFont="1" applyFill="1" applyBorder="1" applyAlignment="1">
      <alignment horizontal="center"/>
    </xf>
    <xf numFmtId="0" fontId="38" fillId="8" borderId="20" xfId="0" applyFont="1" applyFill="1" applyBorder="1" applyAlignment="1">
      <alignment horizontal="center"/>
    </xf>
    <xf numFmtId="0" fontId="38" fillId="8" borderId="1" xfId="0" applyFont="1" applyFill="1" applyBorder="1" applyAlignment="1">
      <alignment horizontal="center"/>
    </xf>
    <xf numFmtId="0" fontId="38" fillId="8" borderId="41" xfId="0" applyFont="1" applyFill="1" applyBorder="1" applyAlignment="1">
      <alignment horizontal="center"/>
    </xf>
    <xf numFmtId="0" fontId="24" fillId="12" borderId="6" xfId="0" applyFont="1" applyFill="1" applyBorder="1" applyAlignment="1">
      <alignment horizontal="center"/>
    </xf>
    <xf numFmtId="0" fontId="24" fillId="12" borderId="8" xfId="0" applyFont="1" applyFill="1" applyBorder="1" applyAlignment="1">
      <alignment horizontal="center"/>
    </xf>
    <xf numFmtId="0" fontId="24" fillId="13" borderId="6" xfId="0" applyFont="1" applyFill="1" applyBorder="1" applyAlignment="1">
      <alignment horizontal="center"/>
    </xf>
    <xf numFmtId="0" fontId="24" fillId="13" borderId="8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18" fillId="11" borderId="31" xfId="0" applyFont="1" applyFill="1" applyBorder="1" applyAlignment="1">
      <alignment horizontal="center"/>
    </xf>
    <xf numFmtId="0" fontId="18" fillId="11" borderId="27" xfId="0" applyFont="1" applyFill="1" applyBorder="1" applyAlignment="1">
      <alignment horizontal="center"/>
    </xf>
    <xf numFmtId="0" fontId="18" fillId="11" borderId="21" xfId="0" applyFont="1" applyFill="1" applyBorder="1" applyAlignment="1">
      <alignment horizontal="center"/>
    </xf>
    <xf numFmtId="0" fontId="18" fillId="11" borderId="35" xfId="0" applyFont="1" applyFill="1" applyBorder="1" applyAlignment="1">
      <alignment horizontal="center"/>
    </xf>
    <xf numFmtId="0" fontId="38" fillId="8" borderId="27" xfId="0" applyFont="1" applyFill="1" applyBorder="1" applyAlignment="1">
      <alignment horizontal="center"/>
    </xf>
    <xf numFmtId="0" fontId="38" fillId="8" borderId="21" xfId="0" applyFont="1" applyFill="1" applyBorder="1" applyAlignment="1">
      <alignment horizontal="center"/>
    </xf>
    <xf numFmtId="0" fontId="38" fillId="8" borderId="22" xfId="0" applyFont="1" applyFill="1" applyBorder="1" applyAlignment="1">
      <alignment horizontal="center"/>
    </xf>
    <xf numFmtId="0" fontId="12" fillId="11" borderId="12" xfId="0" applyFont="1" applyFill="1" applyBorder="1" applyAlignment="1">
      <alignment horizontal="center"/>
    </xf>
    <xf numFmtId="0" fontId="25" fillId="4" borderId="6" xfId="0" applyFont="1" applyFill="1" applyBorder="1" applyAlignment="1">
      <alignment horizontal="center"/>
    </xf>
    <xf numFmtId="0" fontId="25" fillId="4" borderId="7" xfId="0" applyFont="1" applyFill="1" applyBorder="1" applyAlignment="1">
      <alignment horizontal="center"/>
    </xf>
    <xf numFmtId="0" fontId="25" fillId="5" borderId="6" xfId="0" applyFont="1" applyFill="1" applyBorder="1" applyAlignment="1">
      <alignment horizontal="center"/>
    </xf>
    <xf numFmtId="0" fontId="25" fillId="5" borderId="7" xfId="0" applyFont="1" applyFill="1" applyBorder="1" applyAlignment="1">
      <alignment horizontal="center"/>
    </xf>
    <xf numFmtId="0" fontId="24" fillId="12" borderId="7" xfId="0" applyFont="1" applyFill="1" applyBorder="1" applyAlignment="1">
      <alignment horizontal="center"/>
    </xf>
    <xf numFmtId="0" fontId="24" fillId="13" borderId="7" xfId="0" applyFont="1" applyFill="1" applyBorder="1" applyAlignment="1">
      <alignment horizontal="center"/>
    </xf>
    <xf numFmtId="0" fontId="25" fillId="7" borderId="7" xfId="0" applyFont="1" applyFill="1" applyBorder="1" applyAlignment="1">
      <alignment horizontal="center"/>
    </xf>
    <xf numFmtId="0" fontId="16" fillId="11" borderId="46" xfId="0" applyFont="1" applyFill="1" applyBorder="1" applyAlignment="1">
      <alignment horizontal="center"/>
    </xf>
    <xf numFmtId="170" fontId="17" fillId="11" borderId="9" xfId="0" applyNumberFormat="1" applyFont="1" applyFill="1" applyBorder="1" applyAlignment="1">
      <alignment horizontal="center"/>
    </xf>
    <xf numFmtId="170" fontId="0" fillId="11" borderId="9" xfId="0" applyNumberFormat="1" applyFont="1" applyFill="1" applyBorder="1" applyAlignment="1">
      <alignment horizontal="center"/>
    </xf>
    <xf numFmtId="170" fontId="40" fillId="11" borderId="9" xfId="0" applyNumberFormat="1" applyFont="1" applyFill="1" applyBorder="1" applyAlignment="1">
      <alignment horizontal="center"/>
    </xf>
    <xf numFmtId="173" fontId="40" fillId="11" borderId="15" xfId="0" applyNumberFormat="1" applyFont="1" applyFill="1" applyBorder="1" applyAlignment="1">
      <alignment horizontal="center"/>
    </xf>
    <xf numFmtId="0" fontId="38" fillId="8" borderId="27" xfId="0" applyFont="1" applyFill="1" applyBorder="1" applyAlignment="1">
      <alignment horizontal="center"/>
    </xf>
    <xf numFmtId="0" fontId="38" fillId="8" borderId="21" xfId="0" applyFont="1" applyFill="1" applyBorder="1" applyAlignment="1">
      <alignment horizontal="center"/>
    </xf>
    <xf numFmtId="0" fontId="38" fillId="8" borderId="22" xfId="0" applyFont="1" applyFill="1" applyBorder="1" applyAlignment="1">
      <alignment horizontal="center"/>
    </xf>
    <xf numFmtId="0" fontId="38" fillId="8" borderId="39" xfId="0" applyFont="1" applyFill="1" applyBorder="1" applyAlignment="1">
      <alignment horizontal="center"/>
    </xf>
    <xf numFmtId="0" fontId="38" fillId="8" borderId="23" xfId="0" applyFont="1" applyFill="1" applyBorder="1" applyAlignment="1">
      <alignment horizontal="center"/>
    </xf>
    <xf numFmtId="0" fontId="18" fillId="11" borderId="30" xfId="0" applyFont="1" applyFill="1" applyBorder="1" applyAlignment="1">
      <alignment horizontal="center"/>
    </xf>
    <xf numFmtId="0" fontId="18" fillId="11" borderId="13" xfId="0" applyFont="1" applyFill="1" applyBorder="1" applyAlignment="1">
      <alignment horizontal="center"/>
    </xf>
    <xf numFmtId="0" fontId="18" fillId="11" borderId="34" xfId="0" applyFont="1" applyFill="1" applyBorder="1" applyAlignment="1">
      <alignment horizontal="center"/>
    </xf>
    <xf numFmtId="0" fontId="38" fillId="8" borderId="30" xfId="0" applyFont="1" applyFill="1" applyBorder="1" applyAlignment="1">
      <alignment horizontal="center"/>
    </xf>
    <xf numFmtId="0" fontId="38" fillId="8" borderId="13" xfId="0" applyFont="1" applyFill="1" applyBorder="1" applyAlignment="1">
      <alignment horizontal="center"/>
    </xf>
    <xf numFmtId="0" fontId="18" fillId="11" borderId="20" xfId="0" applyFont="1" applyFill="1" applyBorder="1" applyAlignment="1">
      <alignment horizontal="center"/>
    </xf>
    <xf numFmtId="0" fontId="18" fillId="11" borderId="1" xfId="0" applyFont="1" applyFill="1" applyBorder="1" applyAlignment="1">
      <alignment horizontal="center"/>
    </xf>
    <xf numFmtId="0" fontId="18" fillId="11" borderId="26" xfId="0" applyFont="1" applyFill="1" applyBorder="1" applyAlignment="1">
      <alignment horizontal="center"/>
    </xf>
    <xf numFmtId="0" fontId="18" fillId="11" borderId="11" xfId="0" applyFont="1" applyFill="1" applyBorder="1" applyAlignment="1">
      <alignment horizontal="center"/>
    </xf>
    <xf numFmtId="0" fontId="38" fillId="8" borderId="26" xfId="0" applyFont="1" applyFill="1" applyBorder="1" applyAlignment="1">
      <alignment horizontal="center"/>
    </xf>
    <xf numFmtId="0" fontId="38" fillId="8" borderId="11" xfId="0" applyFont="1" applyFill="1" applyBorder="1" applyAlignment="1">
      <alignment horizontal="center"/>
    </xf>
    <xf numFmtId="0" fontId="32" fillId="11" borderId="31" xfId="0" applyFont="1" applyFill="1" applyBorder="1" applyAlignment="1">
      <alignment horizontal="center"/>
    </xf>
    <xf numFmtId="0" fontId="18" fillId="11" borderId="12" xfId="0" applyFont="1" applyFill="1" applyBorder="1" applyAlignment="1">
      <alignment horizontal="center"/>
    </xf>
    <xf numFmtId="0" fontId="38" fillId="8" borderId="14" xfId="0" applyFont="1" applyFill="1" applyBorder="1" applyAlignment="1">
      <alignment horizontal="center"/>
    </xf>
    <xf numFmtId="0" fontId="11" fillId="11" borderId="46" xfId="0" applyFont="1" applyFill="1" applyBorder="1" applyAlignment="1">
      <alignment horizontal="center"/>
    </xf>
    <xf numFmtId="173" fontId="29" fillId="11" borderId="45" xfId="0" applyNumberFormat="1" applyFont="1" applyFill="1" applyBorder="1" applyAlignment="1">
      <alignment horizontal="center"/>
    </xf>
    <xf numFmtId="0" fontId="24" fillId="12" borderId="2" xfId="0" applyFont="1" applyFill="1" applyBorder="1" applyAlignment="1">
      <alignment horizontal="center"/>
    </xf>
    <xf numFmtId="0" fontId="24" fillId="12" borderId="3" xfId="0" applyFont="1" applyFill="1" applyBorder="1" applyAlignment="1">
      <alignment horizontal="center"/>
    </xf>
    <xf numFmtId="0" fontId="24" fillId="12" borderId="4" xfId="0" applyFont="1" applyFill="1" applyBorder="1" applyAlignment="1">
      <alignment horizontal="center"/>
    </xf>
    <xf numFmtId="0" fontId="24" fillId="13" borderId="4" xfId="0" applyFont="1" applyFill="1" applyBorder="1" applyAlignment="1">
      <alignment horizontal="center"/>
    </xf>
    <xf numFmtId="0" fontId="24" fillId="13" borderId="2" xfId="0" applyFont="1" applyFill="1" applyBorder="1" applyAlignment="1">
      <alignment horizontal="center"/>
    </xf>
    <xf numFmtId="0" fontId="24" fillId="13" borderId="3" xfId="0" applyFont="1" applyFill="1" applyBorder="1" applyAlignment="1">
      <alignment horizontal="center"/>
    </xf>
    <xf numFmtId="0" fontId="24" fillId="14" borderId="5" xfId="0" applyFont="1" applyFill="1" applyBorder="1" applyAlignment="1">
      <alignment horizontal="center"/>
    </xf>
    <xf numFmtId="0" fontId="24" fillId="14" borderId="6" xfId="0" applyFont="1" applyFill="1" applyBorder="1" applyAlignment="1">
      <alignment horizontal="center"/>
    </xf>
    <xf numFmtId="0" fontId="38" fillId="8" borderId="32" xfId="0" applyFont="1" applyFill="1" applyBorder="1" applyAlignment="1">
      <alignment horizontal="center"/>
    </xf>
    <xf numFmtId="0" fontId="18" fillId="11" borderId="38" xfId="0" applyFont="1" applyFill="1" applyBorder="1" applyAlignment="1">
      <alignment horizontal="center"/>
    </xf>
    <xf numFmtId="0" fontId="38" fillId="8" borderId="47" xfId="0" applyFont="1" applyFill="1" applyBorder="1" applyAlignment="1">
      <alignment horizontal="center"/>
    </xf>
    <xf numFmtId="170" fontId="13" fillId="11" borderId="9" xfId="0" applyNumberFormat="1" applyFont="1" applyFill="1" applyBorder="1" applyAlignment="1">
      <alignment horizontal="center"/>
    </xf>
    <xf numFmtId="0" fontId="18" fillId="11" borderId="47" xfId="0" applyFont="1" applyFill="1" applyBorder="1" applyAlignment="1">
      <alignment horizontal="center"/>
    </xf>
    <xf numFmtId="1" fontId="0" fillId="11" borderId="33" xfId="0" applyNumberFormat="1" applyFont="1" applyFill="1" applyBorder="1" applyAlignment="1">
      <alignment horizontal="center"/>
    </xf>
    <xf numFmtId="1" fontId="0" fillId="11" borderId="13" xfId="0" applyNumberFormat="1" applyFont="1" applyFill="1" applyBorder="1" applyAlignment="1">
      <alignment horizontal="center"/>
    </xf>
    <xf numFmtId="0" fontId="12" fillId="11" borderId="0" xfId="0" applyFont="1" applyFill="1" applyBorder="1" applyAlignment="1">
      <alignment horizontal="center"/>
    </xf>
    <xf numFmtId="0" fontId="17" fillId="11" borderId="0" xfId="0" applyFont="1" applyFill="1" applyBorder="1" applyAlignment="1">
      <alignment horizontal="center"/>
    </xf>
    <xf numFmtId="0" fontId="11" fillId="11" borderId="0" xfId="0" applyFont="1" applyFill="1" applyBorder="1" applyAlignment="1">
      <alignment horizontal="center"/>
    </xf>
    <xf numFmtId="0" fontId="0" fillId="11" borderId="0" xfId="0" applyFont="1" applyFill="1" applyBorder="1" applyAlignment="1">
      <alignment horizontal="center"/>
    </xf>
    <xf numFmtId="0" fontId="40" fillId="11" borderId="0" xfId="0" applyFont="1" applyFill="1" applyBorder="1" applyAlignment="1">
      <alignment horizontal="center"/>
    </xf>
    <xf numFmtId="0" fontId="16" fillId="11" borderId="0" xfId="0" applyFont="1" applyFill="1" applyBorder="1" applyAlignment="1">
      <alignment horizontal="center"/>
    </xf>
    <xf numFmtId="0" fontId="29" fillId="11" borderId="0" xfId="0" applyFont="1" applyFill="1" applyBorder="1" applyAlignment="1">
      <alignment horizontal="center"/>
    </xf>
    <xf numFmtId="0" fontId="13" fillId="11" borderId="0" xfId="0" applyFont="1" applyFill="1" applyBorder="1" applyAlignment="1">
      <alignment horizontal="center"/>
    </xf>
    <xf numFmtId="0" fontId="18" fillId="11" borderId="0" xfId="0" applyFont="1" applyFill="1" applyBorder="1" applyAlignment="1">
      <alignment horizontal="center"/>
    </xf>
    <xf numFmtId="0" fontId="38" fillId="8" borderId="0" xfId="0" applyFont="1" applyFill="1" applyBorder="1" applyAlignment="1">
      <alignment horizontal="center"/>
    </xf>
    <xf numFmtId="0" fontId="12" fillId="11" borderId="38" xfId="0" applyFont="1" applyFill="1" applyBorder="1" applyAlignment="1">
      <alignment horizontal="center"/>
    </xf>
    <xf numFmtId="0" fontId="11" fillId="11" borderId="38" xfId="0" applyFont="1" applyFill="1" applyBorder="1" applyAlignment="1">
      <alignment horizontal="center"/>
    </xf>
    <xf numFmtId="0" fontId="11" fillId="11" borderId="17" xfId="0" applyFont="1" applyFill="1" applyBorder="1" applyAlignment="1">
      <alignment horizontal="center"/>
    </xf>
    <xf numFmtId="0" fontId="40" fillId="11" borderId="38" xfId="0" applyFont="1" applyFill="1" applyBorder="1" applyAlignment="1">
      <alignment horizontal="center"/>
    </xf>
    <xf numFmtId="0" fontId="29" fillId="11" borderId="38" xfId="0" applyFont="1" applyFill="1" applyBorder="1" applyAlignment="1">
      <alignment horizontal="center"/>
    </xf>
    <xf numFmtId="0" fontId="13" fillId="11" borderId="17" xfId="0" applyFont="1" applyFill="1" applyBorder="1" applyAlignment="1">
      <alignment horizontal="center"/>
    </xf>
    <xf numFmtId="0" fontId="18" fillId="11" borderId="17" xfId="0" applyFont="1" applyFill="1" applyBorder="1" applyAlignment="1">
      <alignment horizontal="center"/>
    </xf>
    <xf numFmtId="0" fontId="38" fillId="8" borderId="17" xfId="0" applyFont="1" applyFill="1" applyBorder="1" applyAlignment="1">
      <alignment horizontal="center"/>
    </xf>
    <xf numFmtId="0" fontId="38" fillId="8" borderId="23" xfId="0" applyFont="1" applyFill="1" applyBorder="1" applyAlignment="1">
      <alignment horizontal="center"/>
    </xf>
    <xf numFmtId="0" fontId="38" fillId="8" borderId="25" xfId="0" applyFont="1" applyFill="1" applyBorder="1" applyAlignment="1">
      <alignment horizontal="center"/>
    </xf>
    <xf numFmtId="0" fontId="18" fillId="11" borderId="25" xfId="0" applyFont="1" applyFill="1" applyBorder="1" applyAlignment="1">
      <alignment horizontal="center"/>
    </xf>
    <xf numFmtId="0" fontId="12" fillId="8" borderId="0" xfId="0" applyFont="1" applyFill="1" applyBorder="1" applyAlignment="1">
      <alignment/>
    </xf>
    <xf numFmtId="0" fontId="1" fillId="10" borderId="25" xfId="0" applyFont="1" applyFill="1" applyBorder="1" applyAlignment="1">
      <alignment horizontal="center"/>
    </xf>
    <xf numFmtId="0" fontId="1" fillId="6" borderId="40" xfId="0" applyFont="1" applyFill="1" applyBorder="1" applyAlignment="1">
      <alignment horizontal="center"/>
    </xf>
    <xf numFmtId="0" fontId="2" fillId="13" borderId="48" xfId="0" applyFont="1" applyFill="1" applyBorder="1" applyAlignment="1">
      <alignment horizontal="center"/>
    </xf>
    <xf numFmtId="0" fontId="2" fillId="13" borderId="11" xfId="0" applyFont="1" applyFill="1" applyBorder="1" applyAlignment="1">
      <alignment horizontal="center"/>
    </xf>
    <xf numFmtId="0" fontId="1" fillId="4" borderId="42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18" fillId="2" borderId="15" xfId="0" applyFont="1" applyFill="1" applyBorder="1" applyAlignment="1">
      <alignment/>
    </xf>
    <xf numFmtId="0" fontId="18" fillId="2" borderId="17" xfId="0" applyFont="1" applyFill="1" applyBorder="1" applyAlignment="1">
      <alignment/>
    </xf>
    <xf numFmtId="0" fontId="2" fillId="12" borderId="48" xfId="0" applyFont="1" applyFill="1" applyBorder="1" applyAlignment="1">
      <alignment horizontal="center"/>
    </xf>
    <xf numFmtId="0" fontId="2" fillId="12" borderId="11" xfId="0" applyFont="1" applyFill="1" applyBorder="1" applyAlignment="1">
      <alignment horizontal="center"/>
    </xf>
    <xf numFmtId="0" fontId="2" fillId="14" borderId="28" xfId="0" applyFont="1" applyFill="1" applyBorder="1" applyAlignment="1">
      <alignment horizontal="center"/>
    </xf>
    <xf numFmtId="0" fontId="21" fillId="11" borderId="1" xfId="0" applyFont="1" applyFill="1" applyBorder="1" applyAlignment="1">
      <alignment horizontal="center"/>
    </xf>
    <xf numFmtId="0" fontId="30" fillId="11" borderId="1" xfId="0" applyFont="1" applyFill="1" applyBorder="1" applyAlignment="1">
      <alignment horizontal="center"/>
    </xf>
    <xf numFmtId="0" fontId="31" fillId="11" borderId="9" xfId="0" applyFont="1" applyFill="1" applyBorder="1" applyAlignment="1">
      <alignment horizontal="center"/>
    </xf>
    <xf numFmtId="0" fontId="46" fillId="8" borderId="1" xfId="0" applyFont="1" applyFill="1" applyBorder="1" applyAlignment="1">
      <alignment horizontal="center"/>
    </xf>
    <xf numFmtId="0" fontId="47" fillId="11" borderId="1" xfId="0" applyFont="1" applyFill="1" applyBorder="1" applyAlignment="1">
      <alignment horizontal="center"/>
    </xf>
    <xf numFmtId="0" fontId="18" fillId="11" borderId="9" xfId="0" applyFont="1" applyFill="1" applyBorder="1" applyAlignment="1">
      <alignment horizontal="center"/>
    </xf>
    <xf numFmtId="0" fontId="38" fillId="8" borderId="9" xfId="0" applyFont="1" applyFill="1" applyBorder="1" applyAlignment="1">
      <alignment horizontal="center"/>
    </xf>
    <xf numFmtId="0" fontId="45" fillId="11" borderId="10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6" borderId="33" xfId="0" applyFont="1" applyFill="1" applyBorder="1" applyAlignment="1">
      <alignment horizontal="center"/>
    </xf>
    <xf numFmtId="0" fontId="2" fillId="14" borderId="15" xfId="0" applyFont="1" applyFill="1" applyBorder="1" applyAlignment="1">
      <alignment horizontal="center"/>
    </xf>
    <xf numFmtId="0" fontId="1" fillId="7" borderId="25" xfId="0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1" fillId="5" borderId="25" xfId="0" applyFont="1" applyFill="1" applyBorder="1" applyAlignment="1">
      <alignment horizontal="center"/>
    </xf>
    <xf numFmtId="0" fontId="13" fillId="11" borderId="10" xfId="0" applyFont="1" applyFill="1" applyBorder="1" applyAlignment="1">
      <alignment horizontal="center"/>
    </xf>
    <xf numFmtId="0" fontId="40" fillId="11" borderId="14" xfId="0" applyFont="1" applyFill="1" applyBorder="1" applyAlignment="1">
      <alignment horizontal="center"/>
    </xf>
    <xf numFmtId="0" fontId="13" fillId="11" borderId="14" xfId="0" applyFont="1" applyFill="1" applyBorder="1" applyAlignment="1">
      <alignment horizontal="center"/>
    </xf>
    <xf numFmtId="0" fontId="16" fillId="11" borderId="10" xfId="0" applyFont="1" applyFill="1" applyBorder="1" applyAlignment="1">
      <alignment horizontal="center"/>
    </xf>
    <xf numFmtId="0" fontId="38" fillId="8" borderId="10" xfId="0" applyFont="1" applyFill="1" applyBorder="1" applyAlignment="1">
      <alignment horizontal="center"/>
    </xf>
    <xf numFmtId="0" fontId="40" fillId="11" borderId="10" xfId="0" applyFont="1" applyFill="1" applyBorder="1" applyAlignment="1">
      <alignment horizontal="center"/>
    </xf>
    <xf numFmtId="0" fontId="29" fillId="11" borderId="10" xfId="0" applyFont="1" applyFill="1" applyBorder="1" applyAlignment="1">
      <alignment horizontal="center"/>
    </xf>
    <xf numFmtId="0" fontId="30" fillId="11" borderId="9" xfId="0" applyFont="1" applyFill="1" applyBorder="1" applyAlignment="1">
      <alignment horizontal="center"/>
    </xf>
    <xf numFmtId="0" fontId="18" fillId="11" borderId="10" xfId="0" applyFont="1" applyFill="1" applyBorder="1" applyAlignment="1">
      <alignment horizontal="center"/>
    </xf>
    <xf numFmtId="0" fontId="17" fillId="11" borderId="10" xfId="0" applyFont="1" applyFill="1" applyBorder="1" applyAlignment="1">
      <alignment horizontal="center"/>
    </xf>
    <xf numFmtId="0" fontId="21" fillId="11" borderId="9" xfId="0" applyFont="1" applyFill="1" applyBorder="1" applyAlignment="1">
      <alignment horizontal="center"/>
    </xf>
    <xf numFmtId="0" fontId="24" fillId="11" borderId="1" xfId="0" applyFont="1" applyFill="1" applyBorder="1" applyAlignment="1">
      <alignment horizontal="center"/>
    </xf>
    <xf numFmtId="0" fontId="11" fillId="11" borderId="10" xfId="0" applyFont="1" applyFill="1" applyBorder="1" applyAlignment="1">
      <alignment horizontal="center"/>
    </xf>
    <xf numFmtId="0" fontId="0" fillId="8" borderId="0" xfId="0" applyFill="1" applyAlignment="1">
      <alignment horizontal="center"/>
    </xf>
    <xf numFmtId="0" fontId="16" fillId="11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12" borderId="12" xfId="0" applyFont="1" applyFill="1" applyBorder="1" applyAlignment="1">
      <alignment horizontal="center"/>
    </xf>
    <xf numFmtId="0" fontId="20" fillId="12" borderId="49" xfId="0" applyFont="1" applyFill="1" applyBorder="1" applyAlignment="1">
      <alignment horizontal="center"/>
    </xf>
    <xf numFmtId="0" fontId="42" fillId="12" borderId="7" xfId="0" applyFont="1" applyFill="1" applyBorder="1" applyAlignment="1">
      <alignment horizontal="center"/>
    </xf>
    <xf numFmtId="0" fontId="20" fillId="12" borderId="50" xfId="0" applyFont="1" applyFill="1" applyBorder="1" applyAlignment="1">
      <alignment horizontal="center"/>
    </xf>
    <xf numFmtId="0" fontId="20" fillId="12" borderId="19" xfId="0" applyFont="1" applyFill="1" applyBorder="1" applyAlignment="1">
      <alignment horizontal="center"/>
    </xf>
    <xf numFmtId="0" fontId="20" fillId="12" borderId="51" xfId="0" applyFont="1" applyFill="1" applyBorder="1" applyAlignment="1">
      <alignment horizontal="center"/>
    </xf>
    <xf numFmtId="0" fontId="45" fillId="12" borderId="19" xfId="0" applyFont="1" applyFill="1" applyBorder="1" applyAlignment="1">
      <alignment horizontal="center"/>
    </xf>
    <xf numFmtId="0" fontId="45" fillId="12" borderId="18" xfId="0" applyFont="1" applyFill="1" applyBorder="1" applyAlignment="1">
      <alignment horizontal="center"/>
    </xf>
    <xf numFmtId="0" fontId="2" fillId="11" borderId="25" xfId="0" applyFont="1" applyFill="1" applyBorder="1" applyAlignment="1">
      <alignment horizontal="center"/>
    </xf>
    <xf numFmtId="0" fontId="18" fillId="2" borderId="15" xfId="0" applyFont="1" applyFill="1" applyBorder="1" applyAlignment="1">
      <alignment horizontal="center"/>
    </xf>
    <xf numFmtId="0" fontId="18" fillId="2" borderId="17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48" fillId="11" borderId="31" xfId="0" applyFont="1" applyFill="1" applyBorder="1" applyAlignment="1">
      <alignment horizontal="center"/>
    </xf>
    <xf numFmtId="0" fontId="48" fillId="11" borderId="13" xfId="0" applyFont="1" applyFill="1" applyBorder="1" applyAlignment="1">
      <alignment horizontal="center"/>
    </xf>
    <xf numFmtId="0" fontId="49" fillId="11" borderId="2" xfId="0" applyFont="1" applyFill="1" applyBorder="1" applyAlignment="1">
      <alignment horizontal="center"/>
    </xf>
    <xf numFmtId="0" fontId="49" fillId="11" borderId="40" xfId="0" applyFont="1" applyFill="1" applyBorder="1" applyAlignment="1">
      <alignment horizontal="center"/>
    </xf>
    <xf numFmtId="0" fontId="49" fillId="11" borderId="33" xfId="0" applyFont="1" applyFill="1" applyBorder="1" applyAlignment="1">
      <alignment horizontal="center"/>
    </xf>
    <xf numFmtId="0" fontId="49" fillId="11" borderId="45" xfId="0" applyFont="1" applyFill="1" applyBorder="1" applyAlignment="1">
      <alignment horizontal="center"/>
    </xf>
    <xf numFmtId="0" fontId="50" fillId="11" borderId="2" xfId="0" applyFont="1" applyFill="1" applyBorder="1" applyAlignment="1">
      <alignment horizontal="center"/>
    </xf>
    <xf numFmtId="0" fontId="50" fillId="11" borderId="36" xfId="0" applyFont="1" applyFill="1" applyBorder="1" applyAlignment="1">
      <alignment horizontal="center"/>
    </xf>
    <xf numFmtId="0" fontId="50" fillId="11" borderId="33" xfId="0" applyFont="1" applyFill="1" applyBorder="1" applyAlignment="1">
      <alignment horizontal="center"/>
    </xf>
    <xf numFmtId="0" fontId="50" fillId="11" borderId="46" xfId="0" applyFont="1" applyFill="1" applyBorder="1" applyAlignment="1">
      <alignment horizontal="center"/>
    </xf>
    <xf numFmtId="0" fontId="51" fillId="11" borderId="31" xfId="0" applyFont="1" applyFill="1" applyBorder="1" applyAlignment="1">
      <alignment horizontal="center"/>
    </xf>
    <xf numFmtId="0" fontId="51" fillId="11" borderId="9" xfId="0" applyFont="1" applyFill="1" applyBorder="1" applyAlignment="1">
      <alignment horizontal="center"/>
    </xf>
    <xf numFmtId="0" fontId="9" fillId="11" borderId="2" xfId="0" applyFont="1" applyFill="1" applyBorder="1" applyAlignment="1">
      <alignment horizontal="center"/>
    </xf>
    <xf numFmtId="0" fontId="9" fillId="11" borderId="13" xfId="0" applyFont="1" applyFill="1" applyBorder="1" applyAlignment="1">
      <alignment horizontal="center"/>
    </xf>
    <xf numFmtId="0" fontId="9" fillId="11" borderId="31" xfId="0" applyFont="1" applyFill="1" applyBorder="1" applyAlignment="1">
      <alignment horizontal="center"/>
    </xf>
    <xf numFmtId="0" fontId="53" fillId="11" borderId="31" xfId="0" applyFont="1" applyFill="1" applyBorder="1" applyAlignment="1">
      <alignment horizontal="center"/>
    </xf>
    <xf numFmtId="0" fontId="53" fillId="11" borderId="30" xfId="0" applyFont="1" applyFill="1" applyBorder="1" applyAlignment="1">
      <alignment horizontal="center"/>
    </xf>
    <xf numFmtId="0" fontId="53" fillId="11" borderId="13" xfId="0" applyFont="1" applyFill="1" applyBorder="1" applyAlignment="1">
      <alignment horizontal="center"/>
    </xf>
    <xf numFmtId="0" fontId="53" fillId="11" borderId="9" xfId="0" applyFont="1" applyFill="1" applyBorder="1" applyAlignment="1">
      <alignment horizontal="center"/>
    </xf>
    <xf numFmtId="0" fontId="55" fillId="11" borderId="31" xfId="0" applyFont="1" applyFill="1" applyBorder="1" applyAlignment="1">
      <alignment horizontal="center"/>
    </xf>
    <xf numFmtId="0" fontId="55" fillId="11" borderId="30" xfId="0" applyFont="1" applyFill="1" applyBorder="1" applyAlignment="1">
      <alignment horizontal="center"/>
    </xf>
    <xf numFmtId="0" fontId="55" fillId="11" borderId="13" xfId="0" applyFont="1" applyFill="1" applyBorder="1" applyAlignment="1">
      <alignment horizontal="center"/>
    </xf>
    <xf numFmtId="0" fontId="55" fillId="11" borderId="34" xfId="0" applyFont="1" applyFill="1" applyBorder="1" applyAlignment="1">
      <alignment horizontal="center"/>
    </xf>
    <xf numFmtId="0" fontId="56" fillId="8" borderId="31" xfId="0" applyFont="1" applyFill="1" applyBorder="1" applyAlignment="1">
      <alignment horizontal="center"/>
    </xf>
    <xf numFmtId="0" fontId="56" fillId="8" borderId="30" xfId="0" applyFont="1" applyFill="1" applyBorder="1" applyAlignment="1">
      <alignment horizontal="center"/>
    </xf>
    <xf numFmtId="0" fontId="56" fillId="8" borderId="13" xfId="0" applyFont="1" applyFill="1" applyBorder="1" applyAlignment="1">
      <alignment horizontal="center"/>
    </xf>
    <xf numFmtId="0" fontId="56" fillId="8" borderId="41" xfId="0" applyFont="1" applyFill="1" applyBorder="1" applyAlignment="1">
      <alignment horizontal="center"/>
    </xf>
    <xf numFmtId="0" fontId="48" fillId="11" borderId="20" xfId="0" applyFont="1" applyFill="1" applyBorder="1" applyAlignment="1">
      <alignment horizontal="center"/>
    </xf>
    <xf numFmtId="0" fontId="48" fillId="11" borderId="1" xfId="0" applyFont="1" applyFill="1" applyBorder="1" applyAlignment="1">
      <alignment horizontal="center"/>
    </xf>
    <xf numFmtId="0" fontId="48" fillId="11" borderId="34" xfId="0" applyFont="1" applyFill="1" applyBorder="1" applyAlignment="1">
      <alignment horizontal="center"/>
    </xf>
    <xf numFmtId="0" fontId="49" fillId="11" borderId="31" xfId="0" applyFont="1" applyFill="1" applyBorder="1" applyAlignment="1">
      <alignment horizontal="center"/>
    </xf>
    <xf numFmtId="0" fontId="49" fillId="11" borderId="20" xfId="0" applyFont="1" applyFill="1" applyBorder="1" applyAlignment="1">
      <alignment horizontal="center"/>
    </xf>
    <xf numFmtId="0" fontId="49" fillId="11" borderId="1" xfId="0" applyFont="1" applyFill="1" applyBorder="1" applyAlignment="1">
      <alignment horizontal="center"/>
    </xf>
    <xf numFmtId="0" fontId="49" fillId="11" borderId="34" xfId="0" applyFont="1" applyFill="1" applyBorder="1" applyAlignment="1">
      <alignment horizontal="center"/>
    </xf>
    <xf numFmtId="0" fontId="50" fillId="11" borderId="31" xfId="0" applyFont="1" applyFill="1" applyBorder="1" applyAlignment="1">
      <alignment horizontal="center"/>
    </xf>
    <xf numFmtId="0" fontId="50" fillId="11" borderId="20" xfId="0" applyFont="1" applyFill="1" applyBorder="1" applyAlignment="1">
      <alignment horizontal="center"/>
    </xf>
    <xf numFmtId="0" fontId="50" fillId="11" borderId="1" xfId="0" applyFont="1" applyFill="1" applyBorder="1" applyAlignment="1">
      <alignment horizontal="center"/>
    </xf>
    <xf numFmtId="0" fontId="50" fillId="11" borderId="34" xfId="0" applyFont="1" applyFill="1" applyBorder="1" applyAlignment="1">
      <alignment horizontal="center"/>
    </xf>
    <xf numFmtId="0" fontId="51" fillId="11" borderId="26" xfId="0" applyFont="1" applyFill="1" applyBorder="1" applyAlignment="1">
      <alignment horizontal="center"/>
    </xf>
    <xf numFmtId="0" fontId="51" fillId="11" borderId="11" xfId="0" applyFont="1" applyFill="1" applyBorder="1" applyAlignment="1">
      <alignment horizontal="center"/>
    </xf>
    <xf numFmtId="0" fontId="51" fillId="11" borderId="34" xfId="0" applyFont="1" applyFill="1" applyBorder="1" applyAlignment="1">
      <alignment horizontal="center"/>
    </xf>
    <xf numFmtId="0" fontId="51" fillId="11" borderId="1" xfId="0" applyFont="1" applyFill="1" applyBorder="1" applyAlignment="1">
      <alignment horizontal="center"/>
    </xf>
    <xf numFmtId="0" fontId="51" fillId="11" borderId="20" xfId="0" applyFont="1" applyFill="1" applyBorder="1" applyAlignment="1">
      <alignment horizontal="center"/>
    </xf>
    <xf numFmtId="0" fontId="51" fillId="11" borderId="2" xfId="0" applyFont="1" applyFill="1" applyBorder="1" applyAlignment="1">
      <alignment horizontal="center"/>
    </xf>
    <xf numFmtId="0" fontId="51" fillId="11" borderId="30" xfId="0" applyFont="1" applyFill="1" applyBorder="1" applyAlignment="1">
      <alignment horizontal="center"/>
    </xf>
    <xf numFmtId="0" fontId="51" fillId="11" borderId="13" xfId="0" applyFont="1" applyFill="1" applyBorder="1" applyAlignment="1">
      <alignment horizontal="center"/>
    </xf>
    <xf numFmtId="0" fontId="52" fillId="11" borderId="30" xfId="0" applyFont="1" applyFill="1" applyBorder="1" applyAlignment="1">
      <alignment horizontal="center"/>
    </xf>
    <xf numFmtId="0" fontId="52" fillId="11" borderId="13" xfId="0" applyFont="1" applyFill="1" applyBorder="1" applyAlignment="1">
      <alignment horizontal="center"/>
    </xf>
    <xf numFmtId="0" fontId="52" fillId="11" borderId="34" xfId="0" applyFont="1" applyFill="1" applyBorder="1" applyAlignment="1">
      <alignment horizontal="center"/>
    </xf>
    <xf numFmtId="0" fontId="52" fillId="11" borderId="1" xfId="0" applyFont="1" applyFill="1" applyBorder="1" applyAlignment="1">
      <alignment horizontal="center"/>
    </xf>
    <xf numFmtId="0" fontId="52" fillId="11" borderId="20" xfId="0" applyFont="1" applyFill="1" applyBorder="1" applyAlignment="1">
      <alignment horizontal="center"/>
    </xf>
    <xf numFmtId="0" fontId="52" fillId="11" borderId="31" xfId="0" applyFont="1" applyFill="1" applyBorder="1" applyAlignment="1">
      <alignment horizontal="center"/>
    </xf>
    <xf numFmtId="0" fontId="9" fillId="11" borderId="30" xfId="0" applyFont="1" applyFill="1" applyBorder="1" applyAlignment="1">
      <alignment horizontal="center"/>
    </xf>
    <xf numFmtId="0" fontId="9" fillId="11" borderId="34" xfId="0" applyFont="1" applyFill="1" applyBorder="1" applyAlignment="1">
      <alignment horizontal="center"/>
    </xf>
    <xf numFmtId="0" fontId="9" fillId="11" borderId="20" xfId="0" applyFont="1" applyFill="1" applyBorder="1" applyAlignment="1">
      <alignment horizontal="center"/>
    </xf>
    <xf numFmtId="0" fontId="9" fillId="11" borderId="1" xfId="0" applyFont="1" applyFill="1" applyBorder="1" applyAlignment="1">
      <alignment horizontal="center"/>
    </xf>
    <xf numFmtId="0" fontId="56" fillId="8" borderId="1" xfId="0" applyFont="1" applyFill="1" applyBorder="1" applyAlignment="1">
      <alignment horizontal="center"/>
    </xf>
    <xf numFmtId="0" fontId="56" fillId="8" borderId="20" xfId="0" applyFont="1" applyFill="1" applyBorder="1" applyAlignment="1">
      <alignment horizontal="center"/>
    </xf>
    <xf numFmtId="0" fontId="55" fillId="11" borderId="20" xfId="0" applyFont="1" applyFill="1" applyBorder="1" applyAlignment="1">
      <alignment horizontal="center"/>
    </xf>
    <xf numFmtId="0" fontId="55" fillId="11" borderId="1" xfId="0" applyFont="1" applyFill="1" applyBorder="1" applyAlignment="1">
      <alignment horizontal="center"/>
    </xf>
    <xf numFmtId="0" fontId="54" fillId="11" borderId="34" xfId="0" applyFont="1" applyFill="1" applyBorder="1" applyAlignment="1">
      <alignment horizontal="center"/>
    </xf>
    <xf numFmtId="0" fontId="54" fillId="11" borderId="1" xfId="0" applyFont="1" applyFill="1" applyBorder="1" applyAlignment="1">
      <alignment horizontal="center"/>
    </xf>
    <xf numFmtId="0" fontId="54" fillId="11" borderId="20" xfId="0" applyFont="1" applyFill="1" applyBorder="1" applyAlignment="1">
      <alignment horizontal="center"/>
    </xf>
    <xf numFmtId="0" fontId="54" fillId="11" borderId="31" xfId="0" applyFont="1" applyFill="1" applyBorder="1" applyAlignment="1">
      <alignment horizontal="center"/>
    </xf>
    <xf numFmtId="0" fontId="53" fillId="11" borderId="34" xfId="0" applyFont="1" applyFill="1" applyBorder="1" applyAlignment="1">
      <alignment horizontal="center"/>
    </xf>
    <xf numFmtId="0" fontId="53" fillId="11" borderId="2" xfId="0" applyFont="1" applyFill="1" applyBorder="1" applyAlignment="1">
      <alignment horizontal="center"/>
    </xf>
    <xf numFmtId="0" fontId="53" fillId="11" borderId="20" xfId="0" applyFont="1" applyFill="1" applyBorder="1" applyAlignment="1">
      <alignment horizontal="center"/>
    </xf>
    <xf numFmtId="0" fontId="53" fillId="11" borderId="1" xfId="0" applyFont="1" applyFill="1" applyBorder="1" applyAlignment="1">
      <alignment horizontal="center"/>
    </xf>
    <xf numFmtId="0" fontId="48" fillId="11" borderId="2" xfId="0" applyFont="1" applyFill="1" applyBorder="1" applyAlignment="1">
      <alignment horizontal="center"/>
    </xf>
    <xf numFmtId="0" fontId="48" fillId="11" borderId="30" xfId="0" applyFont="1" applyFill="1" applyBorder="1" applyAlignment="1">
      <alignment horizontal="center"/>
    </xf>
    <xf numFmtId="0" fontId="50" fillId="11" borderId="30" xfId="0" applyFont="1" applyFill="1" applyBorder="1" applyAlignment="1">
      <alignment horizontal="center"/>
    </xf>
    <xf numFmtId="0" fontId="50" fillId="11" borderId="13" xfId="0" applyFont="1" applyFill="1" applyBorder="1" applyAlignment="1">
      <alignment horizontal="center"/>
    </xf>
    <xf numFmtId="0" fontId="54" fillId="11" borderId="13" xfId="0" applyFont="1" applyFill="1" applyBorder="1" applyAlignment="1">
      <alignment horizontal="center"/>
    </xf>
    <xf numFmtId="0" fontId="54" fillId="11" borderId="30" xfId="0" applyFont="1" applyFill="1" applyBorder="1" applyAlignment="1">
      <alignment horizontal="center"/>
    </xf>
    <xf numFmtId="0" fontId="49" fillId="11" borderId="13" xfId="0" applyFont="1" applyFill="1" applyBorder="1" applyAlignment="1">
      <alignment horizontal="center"/>
    </xf>
    <xf numFmtId="0" fontId="49" fillId="11" borderId="30" xfId="0" applyFont="1" applyFill="1" applyBorder="1" applyAlignment="1">
      <alignment horizontal="center"/>
    </xf>
    <xf numFmtId="0" fontId="54" fillId="11" borderId="1" xfId="0" applyNumberFormat="1" applyFont="1" applyFill="1" applyBorder="1" applyAlignment="1">
      <alignment horizontal="center"/>
    </xf>
    <xf numFmtId="173" fontId="48" fillId="11" borderId="13" xfId="0" applyNumberFormat="1" applyFont="1" applyFill="1" applyBorder="1" applyAlignment="1">
      <alignment horizontal="center"/>
    </xf>
    <xf numFmtId="173" fontId="50" fillId="11" borderId="1" xfId="0" applyNumberFormat="1" applyFont="1" applyFill="1" applyBorder="1" applyAlignment="1">
      <alignment horizontal="center"/>
    </xf>
    <xf numFmtId="0" fontId="47" fillId="11" borderId="31" xfId="0" applyFont="1" applyFill="1" applyBorder="1" applyAlignment="1">
      <alignment horizontal="center"/>
    </xf>
    <xf numFmtId="0" fontId="57" fillId="11" borderId="1" xfId="0" applyFont="1" applyFill="1" applyBorder="1" applyAlignment="1">
      <alignment horizontal="center"/>
    </xf>
    <xf numFmtId="0" fontId="57" fillId="11" borderId="31" xfId="0" applyFont="1" applyFill="1" applyBorder="1" applyAlignment="1">
      <alignment horizontal="center"/>
    </xf>
    <xf numFmtId="0" fontId="58" fillId="11" borderId="31" xfId="0" applyFont="1" applyFill="1" applyBorder="1" applyAlignment="1">
      <alignment horizontal="center"/>
    </xf>
    <xf numFmtId="0" fontId="59" fillId="11" borderId="20" xfId="0" applyFont="1" applyFill="1" applyBorder="1" applyAlignment="1">
      <alignment horizontal="center"/>
    </xf>
    <xf numFmtId="0" fontId="58" fillId="11" borderId="1" xfId="0" applyFont="1" applyFill="1" applyBorder="1" applyAlignment="1">
      <alignment horizontal="center"/>
    </xf>
    <xf numFmtId="0" fontId="58" fillId="11" borderId="9" xfId="0" applyFont="1" applyFill="1" applyBorder="1" applyAlignment="1">
      <alignment horizontal="center"/>
    </xf>
    <xf numFmtId="0" fontId="60" fillId="11" borderId="1" xfId="0" applyFont="1" applyFill="1" applyBorder="1" applyAlignment="1">
      <alignment horizontal="center"/>
    </xf>
    <xf numFmtId="0" fontId="61" fillId="11" borderId="20" xfId="0" applyFont="1" applyFill="1" applyBorder="1" applyAlignment="1">
      <alignment horizontal="center"/>
    </xf>
    <xf numFmtId="0" fontId="60" fillId="11" borderId="31" xfId="0" applyFont="1" applyFill="1" applyBorder="1" applyAlignment="1">
      <alignment horizontal="center"/>
    </xf>
    <xf numFmtId="0" fontId="61" fillId="11" borderId="36" xfId="0" applyFont="1" applyFill="1" applyBorder="1" applyAlignment="1">
      <alignment horizontal="center"/>
    </xf>
    <xf numFmtId="0" fontId="60" fillId="11" borderId="2" xfId="0" applyFont="1" applyFill="1" applyBorder="1" applyAlignment="1">
      <alignment horizontal="center"/>
    </xf>
    <xf numFmtId="0" fontId="58" fillId="11" borderId="2" xfId="0" applyFont="1" applyFill="1" applyBorder="1" applyAlignment="1">
      <alignment horizontal="center"/>
    </xf>
    <xf numFmtId="0" fontId="59" fillId="11" borderId="36" xfId="0" applyFont="1" applyFill="1" applyBorder="1" applyAlignment="1">
      <alignment horizontal="center"/>
    </xf>
    <xf numFmtId="173" fontId="58" fillId="11" borderId="33" xfId="0" applyNumberFormat="1" applyFont="1" applyFill="1" applyBorder="1" applyAlignment="1">
      <alignment horizontal="center"/>
    </xf>
    <xf numFmtId="0" fontId="58" fillId="11" borderId="46" xfId="0" applyFont="1" applyFill="1" applyBorder="1" applyAlignment="1">
      <alignment horizontal="center"/>
    </xf>
    <xf numFmtId="0" fontId="62" fillId="11" borderId="34" xfId="0" applyFont="1" applyFill="1" applyBorder="1" applyAlignment="1">
      <alignment horizontal="center"/>
    </xf>
    <xf numFmtId="0" fontId="63" fillId="11" borderId="30" xfId="0" applyFont="1" applyFill="1" applyBorder="1" applyAlignment="1">
      <alignment horizontal="center"/>
    </xf>
    <xf numFmtId="0" fontId="62" fillId="11" borderId="52" xfId="0" applyFont="1" applyFill="1" applyBorder="1" applyAlignment="1">
      <alignment horizontal="center"/>
    </xf>
    <xf numFmtId="0" fontId="64" fillId="8" borderId="30" xfId="0" applyFont="1" applyFill="1" applyBorder="1" applyAlignment="1">
      <alignment horizontal="center"/>
    </xf>
    <xf numFmtId="0" fontId="65" fillId="8" borderId="52" xfId="0" applyFont="1" applyFill="1" applyBorder="1" applyAlignment="1">
      <alignment horizontal="center"/>
    </xf>
    <xf numFmtId="0" fontId="65" fillId="8" borderId="41" xfId="0" applyFont="1" applyFill="1" applyBorder="1" applyAlignment="1">
      <alignment horizontal="center"/>
    </xf>
    <xf numFmtId="0" fontId="62" fillId="11" borderId="53" xfId="0" applyFont="1" applyFill="1" applyBorder="1" applyAlignment="1">
      <alignment horizontal="center"/>
    </xf>
    <xf numFmtId="0" fontId="63" fillId="11" borderId="20" xfId="0" applyFont="1" applyFill="1" applyBorder="1" applyAlignment="1">
      <alignment horizontal="center"/>
    </xf>
    <xf numFmtId="0" fontId="65" fillId="8" borderId="53" xfId="0" applyFont="1" applyFill="1" applyBorder="1" applyAlignment="1">
      <alignment horizontal="center"/>
    </xf>
    <xf numFmtId="0" fontId="64" fillId="8" borderId="20" xfId="0" applyFont="1" applyFill="1" applyBorder="1" applyAlignment="1">
      <alignment horizontal="center"/>
    </xf>
    <xf numFmtId="0" fontId="66" fillId="8" borderId="41" xfId="0" applyFont="1" applyFill="1" applyBorder="1" applyAlignment="1">
      <alignment horizontal="center"/>
    </xf>
    <xf numFmtId="0" fontId="66" fillId="8" borderId="31" xfId="0" applyFont="1" applyFill="1" applyBorder="1" applyAlignment="1">
      <alignment horizontal="center"/>
    </xf>
    <xf numFmtId="0" fontId="67" fillId="11" borderId="34" xfId="0" applyFont="1" applyFill="1" applyBorder="1" applyAlignment="1">
      <alignment horizontal="center"/>
    </xf>
    <xf numFmtId="0" fontId="67" fillId="11" borderId="31" xfId="0" applyFont="1" applyFill="1" applyBorder="1" applyAlignment="1">
      <alignment horizontal="center"/>
    </xf>
    <xf numFmtId="0" fontId="68" fillId="11" borderId="34" xfId="0" applyFont="1" applyFill="1" applyBorder="1" applyAlignment="1">
      <alignment horizontal="center"/>
    </xf>
    <xf numFmtId="0" fontId="68" fillId="11" borderId="31" xfId="0" applyFont="1" applyFill="1" applyBorder="1" applyAlignment="1">
      <alignment horizontal="center"/>
    </xf>
    <xf numFmtId="0" fontId="69" fillId="11" borderId="31" xfId="0" applyFont="1" applyFill="1" applyBorder="1" applyAlignment="1">
      <alignment horizontal="center"/>
    </xf>
    <xf numFmtId="0" fontId="69" fillId="11" borderId="34" xfId="0" applyFont="1" applyFill="1" applyBorder="1" applyAlignment="1">
      <alignment horizontal="center"/>
    </xf>
    <xf numFmtId="0" fontId="70" fillId="8" borderId="31" xfId="0" applyFont="1" applyFill="1" applyBorder="1" applyAlignment="1">
      <alignment horizontal="center"/>
    </xf>
    <xf numFmtId="0" fontId="71" fillId="8" borderId="30" xfId="0" applyFont="1" applyFill="1" applyBorder="1" applyAlignment="1">
      <alignment horizontal="center"/>
    </xf>
    <xf numFmtId="0" fontId="71" fillId="8" borderId="13" xfId="0" applyFont="1" applyFill="1" applyBorder="1" applyAlignment="1">
      <alignment horizontal="center"/>
    </xf>
    <xf numFmtId="0" fontId="70" fillId="8" borderId="41" xfId="0" applyFont="1" applyFill="1" applyBorder="1" applyAlignment="1">
      <alignment horizontal="center"/>
    </xf>
    <xf numFmtId="0" fontId="72" fillId="11" borderId="31" xfId="0" applyFont="1" applyFill="1" applyBorder="1" applyAlignment="1">
      <alignment horizontal="center"/>
    </xf>
    <xf numFmtId="0" fontId="73" fillId="11" borderId="30" xfId="0" applyFont="1" applyFill="1" applyBorder="1" applyAlignment="1">
      <alignment horizontal="center"/>
    </xf>
    <xf numFmtId="0" fontId="72" fillId="11" borderId="34" xfId="0" applyFont="1" applyFill="1" applyBorder="1" applyAlignment="1">
      <alignment horizontal="center"/>
    </xf>
    <xf numFmtId="0" fontId="12" fillId="11" borderId="42" xfId="0" applyFont="1" applyFill="1" applyBorder="1" applyAlignment="1">
      <alignment horizontal="center"/>
    </xf>
    <xf numFmtId="0" fontId="16" fillId="11" borderId="40" xfId="0" applyFont="1" applyFill="1" applyBorder="1" applyAlignment="1">
      <alignment horizontal="center"/>
    </xf>
    <xf numFmtId="0" fontId="16" fillId="11" borderId="45" xfId="0" applyFont="1" applyFill="1" applyBorder="1" applyAlignment="1">
      <alignment horizontal="center"/>
    </xf>
    <xf numFmtId="0" fontId="74" fillId="11" borderId="31" xfId="0" applyFont="1" applyFill="1" applyBorder="1" applyAlignment="1">
      <alignment horizontal="center"/>
    </xf>
    <xf numFmtId="0" fontId="75" fillId="11" borderId="9" xfId="0" applyFont="1" applyFill="1" applyBorder="1" applyAlignment="1">
      <alignment horizontal="center"/>
    </xf>
    <xf numFmtId="0" fontId="76" fillId="11" borderId="13" xfId="0" applyFont="1" applyFill="1" applyBorder="1" applyAlignment="1">
      <alignment horizontal="center"/>
    </xf>
    <xf numFmtId="0" fontId="76" fillId="11" borderId="30" xfId="0" applyFont="1" applyFill="1" applyBorder="1" applyAlignment="1">
      <alignment horizontal="center"/>
    </xf>
    <xf numFmtId="0" fontId="75" fillId="11" borderId="31" xfId="0" applyFont="1" applyFill="1" applyBorder="1" applyAlignment="1">
      <alignment horizontal="center"/>
    </xf>
    <xf numFmtId="0" fontId="77" fillId="11" borderId="31" xfId="0" applyFont="1" applyFill="1" applyBorder="1" applyAlignment="1">
      <alignment horizontal="center"/>
    </xf>
    <xf numFmtId="0" fontId="77" fillId="11" borderId="34" xfId="0" applyFont="1" applyFill="1" applyBorder="1" applyAlignment="1">
      <alignment horizontal="center"/>
    </xf>
    <xf numFmtId="0" fontId="78" fillId="11" borderId="34" xfId="0" applyFont="1" applyFill="1" applyBorder="1" applyAlignment="1">
      <alignment horizontal="center"/>
    </xf>
    <xf numFmtId="0" fontId="78" fillId="11" borderId="31" xfId="0" applyFont="1" applyFill="1" applyBorder="1" applyAlignment="1">
      <alignment horizontal="center"/>
    </xf>
    <xf numFmtId="0" fontId="79" fillId="11" borderId="34" xfId="0" applyFont="1" applyFill="1" applyBorder="1" applyAlignment="1">
      <alignment horizontal="center"/>
    </xf>
    <xf numFmtId="0" fontId="79" fillId="11" borderId="2" xfId="0" applyFont="1" applyFill="1" applyBorder="1" applyAlignment="1">
      <alignment horizontal="center"/>
    </xf>
    <xf numFmtId="0" fontId="67" fillId="11" borderId="2" xfId="0" applyFont="1" applyFill="1" applyBorder="1" applyAlignment="1">
      <alignment horizontal="center"/>
    </xf>
    <xf numFmtId="0" fontId="74" fillId="11" borderId="34" xfId="0" applyFont="1" applyFill="1" applyBorder="1" applyAlignment="1">
      <alignment horizontal="center"/>
    </xf>
    <xf numFmtId="0" fontId="80" fillId="11" borderId="34" xfId="0" applyFont="1" applyFill="1" applyBorder="1" applyAlignment="1">
      <alignment horizontal="center"/>
    </xf>
    <xf numFmtId="0" fontId="80" fillId="11" borderId="31" xfId="0" applyFont="1" applyFill="1" applyBorder="1" applyAlignment="1">
      <alignment horizontal="center"/>
    </xf>
    <xf numFmtId="0" fontId="76" fillId="11" borderId="20" xfId="0" applyFont="1" applyFill="1" applyBorder="1" applyAlignment="1">
      <alignment horizontal="center"/>
    </xf>
    <xf numFmtId="0" fontId="76" fillId="11" borderId="1" xfId="0" applyFont="1" applyFill="1" applyBorder="1" applyAlignment="1">
      <alignment horizontal="center"/>
    </xf>
    <xf numFmtId="0" fontId="75" fillId="11" borderId="34" xfId="0" applyFont="1" applyFill="1" applyBorder="1" applyAlignment="1">
      <alignment horizontal="center"/>
    </xf>
    <xf numFmtId="0" fontId="81" fillId="11" borderId="34" xfId="0" applyFont="1" applyFill="1" applyBorder="1" applyAlignment="1">
      <alignment horizontal="center"/>
    </xf>
    <xf numFmtId="0" fontId="81" fillId="11" borderId="2" xfId="0" applyFont="1" applyFill="1" applyBorder="1" applyAlignment="1">
      <alignment horizontal="center"/>
    </xf>
    <xf numFmtId="0" fontId="83" fillId="11" borderId="34" xfId="0" applyFont="1" applyFill="1" applyBorder="1" applyAlignment="1">
      <alignment horizontal="center"/>
    </xf>
    <xf numFmtId="0" fontId="83" fillId="11" borderId="31" xfId="0" applyFont="1" applyFill="1" applyBorder="1" applyAlignment="1">
      <alignment horizontal="center"/>
    </xf>
    <xf numFmtId="0" fontId="71" fillId="8" borderId="1" xfId="0" applyFont="1" applyFill="1" applyBorder="1" applyAlignment="1">
      <alignment horizontal="center"/>
    </xf>
    <xf numFmtId="0" fontId="71" fillId="8" borderId="20" xfId="0" applyFont="1" applyFill="1" applyBorder="1" applyAlignment="1">
      <alignment horizontal="center"/>
    </xf>
    <xf numFmtId="0" fontId="40" fillId="11" borderId="30" xfId="0" applyFont="1" applyFill="1" applyBorder="1" applyAlignment="1">
      <alignment horizontal="center"/>
    </xf>
    <xf numFmtId="0" fontId="79" fillId="11" borderId="31" xfId="0" applyFont="1" applyFill="1" applyBorder="1" applyAlignment="1">
      <alignment horizontal="center"/>
    </xf>
    <xf numFmtId="0" fontId="78" fillId="11" borderId="2" xfId="0" applyFont="1" applyFill="1" applyBorder="1" applyAlignment="1">
      <alignment horizontal="center"/>
    </xf>
    <xf numFmtId="0" fontId="85" fillId="11" borderId="34" xfId="0" applyFont="1" applyFill="1" applyBorder="1" applyAlignment="1">
      <alignment horizontal="center"/>
    </xf>
    <xf numFmtId="0" fontId="86" fillId="11" borderId="20" xfId="0" applyFont="1" applyFill="1" applyBorder="1" applyAlignment="1">
      <alignment horizontal="center"/>
    </xf>
    <xf numFmtId="0" fontId="85" fillId="11" borderId="31" xfId="0" applyFont="1" applyFill="1" applyBorder="1" applyAlignment="1">
      <alignment horizontal="center"/>
    </xf>
    <xf numFmtId="0" fontId="65" fillId="8" borderId="13" xfId="0" applyFont="1" applyFill="1" applyBorder="1" applyAlignment="1">
      <alignment horizontal="center"/>
    </xf>
    <xf numFmtId="0" fontId="30" fillId="11" borderId="31" xfId="0" applyFont="1" applyFill="1" applyBorder="1" applyAlignment="1">
      <alignment horizontal="center"/>
    </xf>
    <xf numFmtId="0" fontId="65" fillId="8" borderId="1" xfId="0" applyFont="1" applyFill="1" applyBorder="1" applyAlignment="1">
      <alignment horizontal="center"/>
    </xf>
    <xf numFmtId="0" fontId="45" fillId="11" borderId="31" xfId="0" applyFont="1" applyFill="1" applyBorder="1" applyAlignment="1">
      <alignment horizontal="center"/>
    </xf>
    <xf numFmtId="0" fontId="82" fillId="11" borderId="40" xfId="0" applyFont="1" applyFill="1" applyBorder="1" applyAlignment="1">
      <alignment horizontal="center"/>
    </xf>
    <xf numFmtId="0" fontId="82" fillId="11" borderId="33" xfId="0" applyFont="1" applyFill="1" applyBorder="1" applyAlignment="1">
      <alignment horizontal="center"/>
    </xf>
    <xf numFmtId="0" fontId="81" fillId="11" borderId="45" xfId="0" applyFont="1" applyFill="1" applyBorder="1" applyAlignment="1">
      <alignment horizontal="center"/>
    </xf>
    <xf numFmtId="0" fontId="69" fillId="11" borderId="2" xfId="0" applyFont="1" applyFill="1" applyBorder="1" applyAlignment="1">
      <alignment horizontal="center"/>
    </xf>
    <xf numFmtId="0" fontId="68" fillId="11" borderId="2" xfId="0" applyFont="1" applyFill="1" applyBorder="1" applyAlignment="1">
      <alignment horizontal="center"/>
    </xf>
    <xf numFmtId="0" fontId="72" fillId="11" borderId="2" xfId="0" applyFont="1" applyFill="1" applyBorder="1" applyAlignment="1">
      <alignment horizontal="center"/>
    </xf>
    <xf numFmtId="0" fontId="75" fillId="11" borderId="2" xfId="0" applyFont="1" applyFill="1" applyBorder="1" applyAlignment="1">
      <alignment horizontal="center"/>
    </xf>
    <xf numFmtId="0" fontId="38" fillId="8" borderId="12" xfId="0" applyFont="1" applyFill="1" applyBorder="1" applyAlignment="1">
      <alignment horizontal="center"/>
    </xf>
    <xf numFmtId="0" fontId="14" fillId="11" borderId="41" xfId="0" applyFont="1" applyFill="1" applyBorder="1" applyAlignment="1">
      <alignment horizontal="center"/>
    </xf>
    <xf numFmtId="0" fontId="11" fillId="11" borderId="41" xfId="0" applyFont="1" applyFill="1" applyBorder="1" applyAlignment="1">
      <alignment horizontal="center"/>
    </xf>
    <xf numFmtId="0" fontId="29" fillId="11" borderId="14" xfId="0" applyFont="1" applyFill="1" applyBorder="1" applyAlignment="1">
      <alignment horizontal="center"/>
    </xf>
    <xf numFmtId="0" fontId="17" fillId="11" borderId="14" xfId="0" applyFont="1" applyFill="1" applyBorder="1" applyAlignment="1">
      <alignment horizontal="center"/>
    </xf>
    <xf numFmtId="0" fontId="13" fillId="11" borderId="41" xfId="0" applyFont="1" applyFill="1" applyBorder="1" applyAlignment="1">
      <alignment horizontal="center"/>
    </xf>
    <xf numFmtId="0" fontId="46" fillId="8" borderId="22" xfId="0" applyFont="1" applyFill="1" applyBorder="1" applyAlignment="1">
      <alignment horizontal="center"/>
    </xf>
    <xf numFmtId="0" fontId="46" fillId="8" borderId="9" xfId="0" applyFont="1" applyFill="1" applyBorder="1" applyAlignment="1">
      <alignment horizontal="center"/>
    </xf>
    <xf numFmtId="0" fontId="47" fillId="11" borderId="9" xfId="0" applyFont="1" applyFill="1" applyBorder="1" applyAlignment="1">
      <alignment horizontal="center"/>
    </xf>
    <xf numFmtId="0" fontId="57" fillId="11" borderId="9" xfId="0" applyFont="1" applyFill="1" applyBorder="1" applyAlignment="1">
      <alignment horizontal="center"/>
    </xf>
    <xf numFmtId="0" fontId="24" fillId="11" borderId="10" xfId="0" applyFont="1" applyFill="1" applyBorder="1" applyAlignment="1">
      <alignment horizontal="center"/>
    </xf>
    <xf numFmtId="0" fontId="13" fillId="11" borderId="46" xfId="0" applyFont="1" applyFill="1" applyBorder="1" applyAlignment="1">
      <alignment horizontal="center"/>
    </xf>
    <xf numFmtId="0" fontId="17" fillId="11" borderId="22" xfId="0" applyFont="1" applyFill="1" applyBorder="1" applyAlignment="1">
      <alignment horizontal="center"/>
    </xf>
    <xf numFmtId="0" fontId="2" fillId="11" borderId="10" xfId="0" applyFont="1" applyFill="1" applyBorder="1" applyAlignment="1">
      <alignment horizontal="center"/>
    </xf>
    <xf numFmtId="0" fontId="18" fillId="11" borderId="1" xfId="0" applyFont="1" applyFill="1" applyBorder="1" applyAlignment="1">
      <alignment horizontal="center"/>
    </xf>
    <xf numFmtId="0" fontId="18" fillId="12" borderId="11" xfId="0" applyFont="1" applyFill="1" applyBorder="1" applyAlignment="1">
      <alignment horizontal="center"/>
    </xf>
    <xf numFmtId="0" fontId="48" fillId="11" borderId="42" xfId="0" applyFont="1" applyFill="1" applyBorder="1" applyAlignment="1">
      <alignment horizontal="center"/>
    </xf>
    <xf numFmtId="0" fontId="48" fillId="11" borderId="9" xfId="0" applyFont="1" applyFill="1" applyBorder="1" applyAlignment="1">
      <alignment horizontal="center"/>
    </xf>
    <xf numFmtId="0" fontId="54" fillId="11" borderId="9" xfId="0" applyFont="1" applyFill="1" applyBorder="1" applyAlignment="1">
      <alignment horizontal="center"/>
    </xf>
    <xf numFmtId="0" fontId="9" fillId="11" borderId="26" xfId="0" applyFont="1" applyFill="1" applyBorder="1" applyAlignment="1">
      <alignment horizontal="center"/>
    </xf>
    <xf numFmtId="0" fontId="9" fillId="11" borderId="11" xfId="0" applyFont="1" applyFill="1" applyBorder="1" applyAlignment="1">
      <alignment horizontal="center"/>
    </xf>
    <xf numFmtId="173" fontId="52" fillId="11" borderId="1" xfId="0" applyNumberFormat="1" applyFont="1" applyFill="1" applyBorder="1" applyAlignment="1">
      <alignment horizontal="center"/>
    </xf>
    <xf numFmtId="0" fontId="49" fillId="11" borderId="26" xfId="0" applyFont="1" applyFill="1" applyBorder="1" applyAlignment="1">
      <alignment horizontal="center"/>
    </xf>
    <xf numFmtId="0" fontId="49" fillId="11" borderId="11" xfId="0" applyFont="1" applyFill="1" applyBorder="1" applyAlignment="1">
      <alignment horizontal="center"/>
    </xf>
    <xf numFmtId="0" fontId="75" fillId="11" borderId="30" xfId="0" applyFont="1" applyFill="1" applyBorder="1" applyAlignment="1">
      <alignment horizontal="center"/>
    </xf>
    <xf numFmtId="0" fontId="93" fillId="11" borderId="42" xfId="0" applyFont="1" applyFill="1" applyBorder="1" applyAlignment="1">
      <alignment horizontal="center"/>
    </xf>
    <xf numFmtId="0" fontId="93" fillId="11" borderId="31" xfId="0" applyFont="1" applyFill="1" applyBorder="1" applyAlignment="1">
      <alignment horizontal="center"/>
    </xf>
    <xf numFmtId="0" fontId="75" fillId="11" borderId="13" xfId="0" applyFont="1" applyFill="1" applyBorder="1" applyAlignment="1">
      <alignment horizontal="center"/>
    </xf>
    <xf numFmtId="173" fontId="93" fillId="11" borderId="13" xfId="0" applyNumberFormat="1" applyFont="1" applyFill="1" applyBorder="1" applyAlignment="1">
      <alignment horizontal="center"/>
    </xf>
    <xf numFmtId="0" fontId="68" fillId="11" borderId="20" xfId="0" applyFont="1" applyFill="1" applyBorder="1" applyAlignment="1">
      <alignment horizontal="center"/>
    </xf>
    <xf numFmtId="0" fontId="77" fillId="11" borderId="20" xfId="0" applyFont="1" applyFill="1" applyBorder="1" applyAlignment="1">
      <alignment horizontal="center"/>
    </xf>
    <xf numFmtId="0" fontId="74" fillId="11" borderId="20" xfId="0" applyFont="1" applyFill="1" applyBorder="1" applyAlignment="1">
      <alignment horizontal="center"/>
    </xf>
    <xf numFmtId="0" fontId="74" fillId="11" borderId="1" xfId="0" applyFont="1" applyFill="1" applyBorder="1" applyAlignment="1">
      <alignment horizontal="center"/>
    </xf>
    <xf numFmtId="0" fontId="68" fillId="11" borderId="1" xfId="0" applyFont="1" applyFill="1" applyBorder="1" applyAlignment="1">
      <alignment horizontal="center"/>
    </xf>
    <xf numFmtId="0" fontId="77" fillId="11" borderId="1" xfId="0" applyFont="1" applyFill="1" applyBorder="1" applyAlignment="1">
      <alignment horizontal="center"/>
    </xf>
    <xf numFmtId="0" fontId="94" fillId="11" borderId="20" xfId="0" applyFont="1" applyFill="1" applyBorder="1" applyAlignment="1">
      <alignment horizontal="center"/>
    </xf>
    <xf numFmtId="0" fontId="94" fillId="11" borderId="31" xfId="0" applyFont="1" applyFill="1" applyBorder="1" applyAlignment="1">
      <alignment horizontal="center"/>
    </xf>
    <xf numFmtId="0" fontId="93" fillId="11" borderId="26" xfId="0" applyFont="1" applyFill="1" applyBorder="1" applyAlignment="1">
      <alignment horizontal="center"/>
    </xf>
    <xf numFmtId="0" fontId="79" fillId="11" borderId="20" xfId="0" applyFont="1" applyFill="1" applyBorder="1" applyAlignment="1">
      <alignment horizontal="center"/>
    </xf>
    <xf numFmtId="0" fontId="80" fillId="11" borderId="1" xfId="0" applyFont="1" applyFill="1" applyBorder="1" applyAlignment="1">
      <alignment horizontal="center"/>
    </xf>
    <xf numFmtId="0" fontId="94" fillId="11" borderId="1" xfId="0" applyFont="1" applyFill="1" applyBorder="1" applyAlignment="1">
      <alignment horizontal="center"/>
    </xf>
    <xf numFmtId="0" fontId="79" fillId="11" borderId="1" xfId="0" applyFont="1" applyFill="1" applyBorder="1" applyAlignment="1">
      <alignment horizontal="center"/>
    </xf>
    <xf numFmtId="0" fontId="93" fillId="11" borderId="11" xfId="0" applyFont="1" applyFill="1" applyBorder="1" applyAlignment="1">
      <alignment horizontal="center"/>
    </xf>
    <xf numFmtId="0" fontId="78" fillId="11" borderId="1" xfId="0" applyFont="1" applyFill="1" applyBorder="1" applyAlignment="1">
      <alignment horizontal="center"/>
    </xf>
    <xf numFmtId="0" fontId="85" fillId="11" borderId="1" xfId="0" applyFont="1" applyFill="1" applyBorder="1" applyAlignment="1">
      <alignment horizontal="center"/>
    </xf>
    <xf numFmtId="0" fontId="93" fillId="11" borderId="1" xfId="0" applyFont="1" applyFill="1" applyBorder="1" applyAlignment="1">
      <alignment horizontal="center"/>
    </xf>
    <xf numFmtId="0" fontId="80" fillId="11" borderId="20" xfId="0" applyFont="1" applyFill="1" applyBorder="1" applyAlignment="1">
      <alignment horizontal="center"/>
    </xf>
    <xf numFmtId="0" fontId="70" fillId="8" borderId="1" xfId="0" applyFont="1" applyFill="1" applyBorder="1" applyAlignment="1">
      <alignment horizontal="center"/>
    </xf>
    <xf numFmtId="0" fontId="72" fillId="11" borderId="30" xfId="0" applyFont="1" applyFill="1" applyBorder="1" applyAlignment="1">
      <alignment horizontal="center"/>
    </xf>
    <xf numFmtId="0" fontId="93" fillId="11" borderId="30" xfId="0" applyFont="1" applyFill="1" applyBorder="1" applyAlignment="1">
      <alignment horizontal="center"/>
    </xf>
    <xf numFmtId="0" fontId="79" fillId="11" borderId="30" xfId="0" applyFont="1" applyFill="1" applyBorder="1" applyAlignment="1">
      <alignment horizontal="center"/>
    </xf>
    <xf numFmtId="0" fontId="69" fillId="11" borderId="30" xfId="0" applyFont="1" applyFill="1" applyBorder="1" applyAlignment="1">
      <alignment horizontal="center"/>
    </xf>
    <xf numFmtId="0" fontId="94" fillId="11" borderId="30" xfId="0" applyFont="1" applyFill="1" applyBorder="1" applyAlignment="1">
      <alignment horizontal="center"/>
    </xf>
    <xf numFmtId="0" fontId="70" fillId="8" borderId="30" xfId="0" applyFont="1" applyFill="1" applyBorder="1" applyAlignment="1">
      <alignment horizontal="center"/>
    </xf>
    <xf numFmtId="0" fontId="80" fillId="11" borderId="30" xfId="0" applyFont="1" applyFill="1" applyBorder="1" applyAlignment="1">
      <alignment horizontal="center"/>
    </xf>
    <xf numFmtId="0" fontId="69" fillId="11" borderId="13" xfId="0" applyFont="1" applyFill="1" applyBorder="1" applyAlignment="1">
      <alignment horizontal="center"/>
    </xf>
    <xf numFmtId="0" fontId="84" fillId="11" borderId="30" xfId="0" applyFont="1" applyFill="1" applyBorder="1" applyAlignment="1">
      <alignment horizontal="center"/>
    </xf>
    <xf numFmtId="0" fontId="84" fillId="11" borderId="13" xfId="0" applyFont="1" applyFill="1" applyBorder="1" applyAlignment="1">
      <alignment horizontal="center"/>
    </xf>
    <xf numFmtId="0" fontId="94" fillId="11" borderId="34" xfId="0" applyFont="1" applyFill="1" applyBorder="1" applyAlignment="1">
      <alignment horizontal="center"/>
    </xf>
    <xf numFmtId="0" fontId="94" fillId="11" borderId="2" xfId="0" applyFont="1" applyFill="1" applyBorder="1" applyAlignment="1">
      <alignment horizontal="center"/>
    </xf>
    <xf numFmtId="0" fontId="95" fillId="11" borderId="31" xfId="0" applyFont="1" applyFill="1" applyBorder="1" applyAlignment="1">
      <alignment horizontal="center"/>
    </xf>
    <xf numFmtId="0" fontId="87" fillId="11" borderId="20" xfId="0" applyFont="1" applyFill="1" applyBorder="1" applyAlignment="1">
      <alignment horizontal="center"/>
    </xf>
    <xf numFmtId="0" fontId="95" fillId="11" borderId="1" xfId="0" applyFont="1" applyFill="1" applyBorder="1" applyAlignment="1">
      <alignment horizontal="center"/>
    </xf>
    <xf numFmtId="0" fontId="95" fillId="11" borderId="34" xfId="0" applyFont="1" applyFill="1" applyBorder="1" applyAlignment="1">
      <alignment horizontal="center"/>
    </xf>
    <xf numFmtId="0" fontId="93" fillId="11" borderId="34" xfId="0" applyFont="1" applyFill="1" applyBorder="1" applyAlignment="1">
      <alignment horizontal="center"/>
    </xf>
    <xf numFmtId="0" fontId="38" fillId="8" borderId="53" xfId="0" applyFont="1" applyFill="1" applyBorder="1" applyAlignment="1">
      <alignment horizontal="center"/>
    </xf>
    <xf numFmtId="0" fontId="62" fillId="11" borderId="1" xfId="0" applyFont="1" applyFill="1" applyBorder="1" applyAlignment="1">
      <alignment horizontal="center"/>
    </xf>
    <xf numFmtId="0" fontId="61" fillId="11" borderId="1" xfId="0" applyFont="1" applyFill="1" applyBorder="1" applyAlignment="1">
      <alignment horizontal="center"/>
    </xf>
    <xf numFmtId="0" fontId="96" fillId="11" borderId="1" xfId="0" applyFont="1" applyFill="1" applyBorder="1" applyAlignment="1">
      <alignment horizontal="center"/>
    </xf>
    <xf numFmtId="0" fontId="96" fillId="11" borderId="31" xfId="0" applyFont="1" applyFill="1" applyBorder="1" applyAlignment="1">
      <alignment horizontal="center"/>
    </xf>
    <xf numFmtId="170" fontId="61" fillId="11" borderId="9" xfId="0" applyNumberFormat="1" applyFont="1" applyFill="1" applyBorder="1" applyAlignment="1">
      <alignment horizontal="center"/>
    </xf>
    <xf numFmtId="0" fontId="61" fillId="11" borderId="31" xfId="0" applyFont="1" applyFill="1" applyBorder="1" applyAlignment="1">
      <alignment horizontal="center"/>
    </xf>
    <xf numFmtId="0" fontId="21" fillId="11" borderId="10" xfId="0" applyFont="1" applyFill="1" applyBorder="1" applyAlignment="1">
      <alignment horizontal="center"/>
    </xf>
    <xf numFmtId="0" fontId="21" fillId="11" borderId="31" xfId="0" applyFont="1" applyFill="1" applyBorder="1" applyAlignment="1">
      <alignment horizontal="center"/>
    </xf>
    <xf numFmtId="0" fontId="24" fillId="11" borderId="35" xfId="0" applyFont="1" applyFill="1" applyBorder="1" applyAlignment="1">
      <alignment horizontal="center"/>
    </xf>
    <xf numFmtId="0" fontId="24" fillId="11" borderId="31" xfId="0" applyFont="1" applyFill="1" applyBorder="1" applyAlignment="1">
      <alignment horizontal="center"/>
    </xf>
    <xf numFmtId="0" fontId="31" fillId="11" borderId="22" xfId="0" applyFont="1" applyFill="1" applyBorder="1" applyAlignment="1">
      <alignment horizontal="center"/>
    </xf>
    <xf numFmtId="0" fontId="31" fillId="11" borderId="21" xfId="0" applyFont="1" applyFill="1" applyBorder="1" applyAlignment="1">
      <alignment horizontal="center"/>
    </xf>
    <xf numFmtId="0" fontId="31" fillId="11" borderId="27" xfId="0" applyFont="1" applyFill="1" applyBorder="1" applyAlignment="1">
      <alignment horizontal="center"/>
    </xf>
    <xf numFmtId="0" fontId="31" fillId="11" borderId="31" xfId="0" applyFont="1" applyFill="1" applyBorder="1" applyAlignment="1">
      <alignment horizontal="center"/>
    </xf>
    <xf numFmtId="0" fontId="14" fillId="11" borderId="27" xfId="0" applyFont="1" applyFill="1" applyBorder="1" applyAlignment="1">
      <alignment horizontal="center"/>
    </xf>
    <xf numFmtId="0" fontId="14" fillId="11" borderId="21" xfId="0" applyFont="1" applyFill="1" applyBorder="1" applyAlignment="1">
      <alignment horizontal="center"/>
    </xf>
    <xf numFmtId="0" fontId="47" fillId="11" borderId="22" xfId="0" applyFont="1" applyFill="1" applyBorder="1" applyAlignment="1">
      <alignment horizontal="center"/>
    </xf>
    <xf numFmtId="0" fontId="21" fillId="11" borderId="22" xfId="0" applyFont="1" applyFill="1" applyBorder="1" applyAlignment="1">
      <alignment horizontal="center"/>
    </xf>
    <xf numFmtId="0" fontId="46" fillId="8" borderId="31" xfId="0" applyFont="1" applyFill="1" applyBorder="1" applyAlignment="1">
      <alignment horizontal="center"/>
    </xf>
    <xf numFmtId="0" fontId="96" fillId="11" borderId="35" xfId="0" applyFont="1" applyFill="1" applyBorder="1" applyAlignment="1">
      <alignment horizontal="center"/>
    </xf>
    <xf numFmtId="0" fontId="57" fillId="11" borderId="22" xfId="0" applyFont="1" applyFill="1" applyBorder="1" applyAlignment="1">
      <alignment horizontal="center"/>
    </xf>
    <xf numFmtId="0" fontId="21" fillId="11" borderId="32" xfId="0" applyFont="1" applyFill="1" applyBorder="1" applyAlignment="1">
      <alignment horizontal="center"/>
    </xf>
    <xf numFmtId="0" fontId="21" fillId="11" borderId="24" xfId="0" applyFont="1" applyFill="1" applyBorder="1" applyAlignment="1">
      <alignment horizontal="center"/>
    </xf>
    <xf numFmtId="0" fontId="14" fillId="11" borderId="39" xfId="0" applyFont="1" applyFill="1" applyBorder="1" applyAlignment="1">
      <alignment horizontal="center"/>
    </xf>
    <xf numFmtId="0" fontId="14" fillId="11" borderId="38" xfId="0" applyFont="1" applyFill="1" applyBorder="1" applyAlignment="1">
      <alignment horizontal="center"/>
    </xf>
    <xf numFmtId="0" fontId="24" fillId="11" borderId="27" xfId="0" applyFont="1" applyFill="1" applyBorder="1" applyAlignment="1">
      <alignment horizontal="center"/>
    </xf>
    <xf numFmtId="0" fontId="24" fillId="11" borderId="21" xfId="0" applyFont="1" applyFill="1" applyBorder="1" applyAlignment="1">
      <alignment horizontal="center"/>
    </xf>
    <xf numFmtId="0" fontId="46" fillId="8" borderId="27" xfId="0" applyFont="1" applyFill="1" applyBorder="1" applyAlignment="1">
      <alignment horizontal="center"/>
    </xf>
    <xf numFmtId="0" fontId="30" fillId="11" borderId="39" xfId="0" applyFont="1" applyFill="1" applyBorder="1" applyAlignment="1">
      <alignment horizontal="center"/>
    </xf>
    <xf numFmtId="0" fontId="30" fillId="11" borderId="32" xfId="0" applyFont="1" applyFill="1" applyBorder="1" applyAlignment="1">
      <alignment horizontal="center"/>
    </xf>
    <xf numFmtId="0" fontId="45" fillId="11" borderId="32" xfId="0" applyFont="1" applyFill="1" applyBorder="1" applyAlignment="1">
      <alignment horizontal="center"/>
    </xf>
    <xf numFmtId="0" fontId="45" fillId="11" borderId="39" xfId="0" applyFont="1" applyFill="1" applyBorder="1" applyAlignment="1">
      <alignment horizontal="center"/>
    </xf>
    <xf numFmtId="0" fontId="45" fillId="11" borderId="23" xfId="0" applyFont="1" applyFill="1" applyBorder="1" applyAlignment="1">
      <alignment horizontal="center"/>
    </xf>
    <xf numFmtId="0" fontId="45" fillId="11" borderId="38" xfId="0" applyFont="1" applyFill="1" applyBorder="1" applyAlignment="1">
      <alignment horizontal="center"/>
    </xf>
    <xf numFmtId="0" fontId="47" fillId="11" borderId="32" xfId="0" applyFont="1" applyFill="1" applyBorder="1" applyAlignment="1">
      <alignment horizontal="center"/>
    </xf>
    <xf numFmtId="0" fontId="47" fillId="11" borderId="39" xfId="0" applyFont="1" applyFill="1" applyBorder="1" applyAlignment="1">
      <alignment horizontal="center"/>
    </xf>
    <xf numFmtId="0" fontId="21" fillId="11" borderId="39" xfId="0" applyFont="1" applyFill="1" applyBorder="1" applyAlignment="1">
      <alignment horizontal="center"/>
    </xf>
    <xf numFmtId="0" fontId="57" fillId="11" borderId="32" xfId="0" applyFont="1" applyFill="1" applyBorder="1" applyAlignment="1">
      <alignment horizontal="center"/>
    </xf>
    <xf numFmtId="0" fontId="57" fillId="11" borderId="39" xfId="0" applyFont="1" applyFill="1" applyBorder="1" applyAlignment="1">
      <alignment horizontal="center"/>
    </xf>
    <xf numFmtId="0" fontId="74" fillId="11" borderId="30" xfId="0" applyFont="1" applyFill="1" applyBorder="1" applyAlignment="1">
      <alignment horizontal="center"/>
    </xf>
    <xf numFmtId="0" fontId="70" fillId="8" borderId="13" xfId="0" applyFont="1" applyFill="1" applyBorder="1" applyAlignment="1">
      <alignment horizontal="center"/>
    </xf>
    <xf numFmtId="0" fontId="75" fillId="11" borderId="1" xfId="0" applyFont="1" applyFill="1" applyBorder="1" applyAlignment="1">
      <alignment horizontal="center"/>
    </xf>
    <xf numFmtId="0" fontId="67" fillId="11" borderId="1" xfId="0" applyFont="1" applyFill="1" applyBorder="1" applyAlignment="1">
      <alignment horizontal="center"/>
    </xf>
    <xf numFmtId="0" fontId="81" fillId="11" borderId="13" xfId="0" applyFont="1" applyFill="1" applyBorder="1" applyAlignment="1">
      <alignment horizontal="center"/>
    </xf>
    <xf numFmtId="0" fontId="82" fillId="11" borderId="30" xfId="0" applyFont="1" applyFill="1" applyBorder="1" applyAlignment="1">
      <alignment horizontal="center"/>
    </xf>
    <xf numFmtId="0" fontId="45" fillId="11" borderId="35" xfId="0" applyFont="1" applyFill="1" applyBorder="1" applyAlignment="1">
      <alignment horizontal="center"/>
    </xf>
    <xf numFmtId="0" fontId="31" fillId="11" borderId="24" xfId="0" applyFont="1" applyFill="1" applyBorder="1" applyAlignment="1">
      <alignment horizontal="center"/>
    </xf>
    <xf numFmtId="0" fontId="31" fillId="11" borderId="32" xfId="0" applyFont="1" applyFill="1" applyBorder="1" applyAlignment="1">
      <alignment horizontal="center"/>
    </xf>
    <xf numFmtId="0" fontId="30" fillId="11" borderId="38" xfId="0" applyFont="1" applyFill="1" applyBorder="1" applyAlignment="1">
      <alignment horizontal="center"/>
    </xf>
    <xf numFmtId="0" fontId="97" fillId="11" borderId="31" xfId="0" applyFont="1" applyFill="1" applyBorder="1" applyAlignment="1">
      <alignment horizontal="center"/>
    </xf>
    <xf numFmtId="0" fontId="98" fillId="11" borderId="20" xfId="0" applyFont="1" applyFill="1" applyBorder="1" applyAlignment="1">
      <alignment horizontal="center"/>
    </xf>
    <xf numFmtId="0" fontId="97" fillId="11" borderId="1" xfId="0" applyFont="1" applyFill="1" applyBorder="1" applyAlignment="1">
      <alignment horizontal="center"/>
    </xf>
    <xf numFmtId="0" fontId="14" fillId="9" borderId="4" xfId="0" applyFont="1" applyFill="1" applyBorder="1" applyAlignment="1">
      <alignment horizontal="center"/>
    </xf>
    <xf numFmtId="0" fontId="72" fillId="11" borderId="13" xfId="0" applyFont="1" applyFill="1" applyBorder="1" applyAlignment="1">
      <alignment horizontal="center"/>
    </xf>
    <xf numFmtId="0" fontId="21" fillId="11" borderId="23" xfId="0" applyFont="1" applyFill="1" applyBorder="1" applyAlignment="1">
      <alignment horizontal="center"/>
    </xf>
    <xf numFmtId="0" fontId="46" fillId="8" borderId="21" xfId="0" applyFont="1" applyFill="1" applyBorder="1" applyAlignment="1">
      <alignment horizontal="center"/>
    </xf>
    <xf numFmtId="0" fontId="78" fillId="11" borderId="13" xfId="0" applyFont="1" applyFill="1" applyBorder="1" applyAlignment="1">
      <alignment horizontal="center"/>
    </xf>
    <xf numFmtId="0" fontId="57" fillId="11" borderId="21" xfId="0" applyFont="1" applyFill="1" applyBorder="1" applyAlignment="1">
      <alignment horizontal="center"/>
    </xf>
    <xf numFmtId="0" fontId="87" fillId="11" borderId="1" xfId="0" applyFont="1" applyFill="1" applyBorder="1" applyAlignment="1">
      <alignment horizontal="center"/>
    </xf>
    <xf numFmtId="1" fontId="52" fillId="11" borderId="1" xfId="0" applyNumberFormat="1" applyFont="1" applyFill="1" applyBorder="1" applyAlignment="1">
      <alignment horizontal="center"/>
    </xf>
    <xf numFmtId="0" fontId="47" fillId="11" borderId="21" xfId="0" applyFont="1" applyFill="1" applyBorder="1" applyAlignment="1">
      <alignment horizontal="center"/>
    </xf>
    <xf numFmtId="0" fontId="30" fillId="11" borderId="35" xfId="0" applyFont="1" applyFill="1" applyBorder="1" applyAlignment="1">
      <alignment horizontal="center"/>
    </xf>
    <xf numFmtId="0" fontId="80" fillId="11" borderId="13" xfId="0" applyFont="1" applyFill="1" applyBorder="1" applyAlignment="1">
      <alignment horizontal="center"/>
    </xf>
    <xf numFmtId="0" fontId="99" fillId="11" borderId="31" xfId="0" applyFont="1" applyFill="1" applyBorder="1" applyAlignment="1">
      <alignment horizontal="center"/>
    </xf>
    <xf numFmtId="0" fontId="21" fillId="11" borderId="27" xfId="0" applyFont="1" applyFill="1" applyBorder="1" applyAlignment="1">
      <alignment horizontal="center"/>
    </xf>
    <xf numFmtId="0" fontId="96" fillId="11" borderId="27" xfId="0" applyFont="1" applyFill="1" applyBorder="1" applyAlignment="1">
      <alignment horizontal="center"/>
    </xf>
    <xf numFmtId="0" fontId="47" fillId="11" borderId="27" xfId="0" applyFont="1" applyFill="1" applyBorder="1" applyAlignment="1">
      <alignment horizontal="center"/>
    </xf>
    <xf numFmtId="0" fontId="45" fillId="11" borderId="27" xfId="0" applyFont="1" applyFill="1" applyBorder="1" applyAlignment="1">
      <alignment horizontal="center"/>
    </xf>
    <xf numFmtId="0" fontId="30" fillId="11" borderId="27" xfId="0" applyFont="1" applyFill="1" applyBorder="1" applyAlignment="1">
      <alignment horizontal="center"/>
    </xf>
    <xf numFmtId="1" fontId="31" fillId="11" borderId="15" xfId="0" applyNumberFormat="1" applyFont="1" applyFill="1" applyBorder="1" applyAlignment="1">
      <alignment horizontal="center"/>
    </xf>
    <xf numFmtId="2" fontId="13" fillId="11" borderId="9" xfId="0" applyNumberFormat="1" applyFont="1" applyFill="1" applyBorder="1" applyAlignment="1">
      <alignment horizontal="center"/>
    </xf>
    <xf numFmtId="2" fontId="13" fillId="11" borderId="46" xfId="0" applyNumberFormat="1" applyFont="1" applyFill="1" applyBorder="1" applyAlignment="1">
      <alignment horizontal="center"/>
    </xf>
    <xf numFmtId="173" fontId="60" fillId="11" borderId="46" xfId="0" applyNumberFormat="1" applyFont="1" applyFill="1" applyBorder="1" applyAlignment="1">
      <alignment horizontal="center"/>
    </xf>
    <xf numFmtId="2" fontId="60" fillId="11" borderId="9" xfId="0" applyNumberFormat="1" applyFont="1" applyFill="1" applyBorder="1" applyAlignment="1">
      <alignment horizontal="center"/>
    </xf>
    <xf numFmtId="2" fontId="40" fillId="11" borderId="34" xfId="0" applyNumberFormat="1" applyFont="1" applyFill="1" applyBorder="1" applyAlignment="1">
      <alignment horizontal="center"/>
    </xf>
    <xf numFmtId="2" fontId="0" fillId="11" borderId="34" xfId="0" applyNumberFormat="1" applyFont="1" applyFill="1" applyBorder="1" applyAlignment="1">
      <alignment horizontal="center"/>
    </xf>
    <xf numFmtId="2" fontId="0" fillId="11" borderId="9" xfId="0" applyNumberFormat="1" applyFont="1" applyFill="1" applyBorder="1" applyAlignment="1">
      <alignment horizontal="center"/>
    </xf>
    <xf numFmtId="2" fontId="0" fillId="11" borderId="46" xfId="0" applyNumberFormat="1" applyFont="1" applyFill="1" applyBorder="1" applyAlignment="1">
      <alignment horizontal="center"/>
    </xf>
    <xf numFmtId="173" fontId="0" fillId="11" borderId="46" xfId="0" applyNumberFormat="1" applyFont="1" applyFill="1" applyBorder="1" applyAlignment="1">
      <alignment horizontal="center"/>
    </xf>
    <xf numFmtId="173" fontId="17" fillId="11" borderId="46" xfId="0" applyNumberFormat="1" applyFont="1" applyFill="1" applyBorder="1" applyAlignment="1">
      <alignment horizontal="center"/>
    </xf>
    <xf numFmtId="173" fontId="17" fillId="11" borderId="34" xfId="0" applyNumberFormat="1" applyFont="1" applyFill="1" applyBorder="1" applyAlignment="1">
      <alignment horizontal="center"/>
    </xf>
    <xf numFmtId="1" fontId="17" fillId="11" borderId="34" xfId="0" applyNumberFormat="1" applyFont="1" applyFill="1" applyBorder="1" applyAlignment="1">
      <alignment horizontal="center"/>
    </xf>
    <xf numFmtId="0" fontId="100" fillId="11" borderId="34" xfId="0" applyFont="1" applyFill="1" applyBorder="1" applyAlignment="1">
      <alignment horizontal="center"/>
    </xf>
    <xf numFmtId="0" fontId="100" fillId="11" borderId="15" xfId="0" applyFont="1" applyFill="1" applyBorder="1" applyAlignment="1">
      <alignment horizontal="center"/>
    </xf>
    <xf numFmtId="0" fontId="101" fillId="11" borderId="29" xfId="0" applyFont="1" applyFill="1" applyBorder="1" applyAlignment="1">
      <alignment horizontal="center"/>
    </xf>
    <xf numFmtId="0" fontId="100" fillId="11" borderId="32" xfId="0" applyFont="1" applyFill="1" applyBorder="1" applyAlignment="1">
      <alignment horizontal="center"/>
    </xf>
    <xf numFmtId="1" fontId="102" fillId="11" borderId="34" xfId="0" applyNumberFormat="1" applyFont="1" applyFill="1" applyBorder="1" applyAlignment="1">
      <alignment horizontal="center"/>
    </xf>
    <xf numFmtId="0" fontId="102" fillId="11" borderId="15" xfId="0" applyFont="1" applyFill="1" applyBorder="1" applyAlignment="1">
      <alignment horizontal="center"/>
    </xf>
    <xf numFmtId="0" fontId="103" fillId="11" borderId="29" xfId="0" applyFont="1" applyFill="1" applyBorder="1" applyAlignment="1">
      <alignment horizontal="center"/>
    </xf>
    <xf numFmtId="0" fontId="102" fillId="11" borderId="32" xfId="0" applyFont="1" applyFill="1" applyBorder="1" applyAlignment="1">
      <alignment horizontal="center"/>
    </xf>
    <xf numFmtId="0" fontId="104" fillId="11" borderId="32" xfId="0" applyFont="1" applyFill="1" applyBorder="1" applyAlignment="1">
      <alignment horizontal="center"/>
    </xf>
    <xf numFmtId="0" fontId="105" fillId="11" borderId="29" xfId="0" applyFont="1" applyFill="1" applyBorder="1" applyAlignment="1">
      <alignment horizontal="center"/>
    </xf>
    <xf numFmtId="0" fontId="104" fillId="11" borderId="15" xfId="0" applyFont="1" applyFill="1" applyBorder="1" applyAlignment="1">
      <alignment horizontal="center"/>
    </xf>
    <xf numFmtId="0" fontId="104" fillId="11" borderId="16" xfId="0" applyFont="1" applyFill="1" applyBorder="1" applyAlignment="1">
      <alignment horizontal="center"/>
    </xf>
    <xf numFmtId="1" fontId="60" fillId="11" borderId="33" xfId="0" applyNumberFormat="1" applyFont="1" applyFill="1" applyBorder="1" applyAlignment="1">
      <alignment horizontal="center"/>
    </xf>
    <xf numFmtId="0" fontId="57" fillId="11" borderId="33" xfId="0" applyFont="1" applyFill="1" applyBorder="1" applyAlignment="1">
      <alignment horizontal="center"/>
    </xf>
    <xf numFmtId="0" fontId="57" fillId="11" borderId="2" xfId="0" applyFont="1" applyFill="1" applyBorder="1" applyAlignment="1">
      <alignment horizontal="center"/>
    </xf>
    <xf numFmtId="0" fontId="62" fillId="11" borderId="13" xfId="0" applyFont="1" applyFill="1" applyBorder="1" applyAlignment="1">
      <alignment horizontal="center"/>
    </xf>
    <xf numFmtId="0" fontId="38" fillId="8" borderId="52" xfId="0" applyFont="1" applyFill="1" applyBorder="1" applyAlignment="1">
      <alignment horizontal="center"/>
    </xf>
    <xf numFmtId="0" fontId="47" fillId="11" borderId="2" xfId="0" applyFont="1" applyFill="1" applyBorder="1" applyAlignment="1">
      <alignment horizontal="center"/>
    </xf>
    <xf numFmtId="0" fontId="57" fillId="11" borderId="23" xfId="0" applyFont="1" applyFill="1" applyBorder="1" applyAlignment="1">
      <alignment horizontal="center"/>
    </xf>
    <xf numFmtId="0" fontId="47" fillId="11" borderId="23" xfId="0" applyFont="1" applyFill="1" applyBorder="1" applyAlignment="1">
      <alignment horizontal="center"/>
    </xf>
    <xf numFmtId="0" fontId="47" fillId="11" borderId="24" xfId="0" applyFont="1" applyFill="1" applyBorder="1" applyAlignment="1">
      <alignment horizontal="center"/>
    </xf>
    <xf numFmtId="0" fontId="31" fillId="11" borderId="23" xfId="0" applyFont="1" applyFill="1" applyBorder="1" applyAlignment="1">
      <alignment horizontal="center"/>
    </xf>
    <xf numFmtId="0" fontId="24" fillId="11" borderId="32" xfId="0" applyFont="1" applyFill="1" applyBorder="1" applyAlignment="1">
      <alignment horizontal="center"/>
    </xf>
    <xf numFmtId="0" fontId="24" fillId="11" borderId="38" xfId="0" applyFont="1" applyFill="1" applyBorder="1" applyAlignment="1">
      <alignment horizontal="center"/>
    </xf>
    <xf numFmtId="0" fontId="24" fillId="11" borderId="23" xfId="0" applyFont="1" applyFill="1" applyBorder="1" applyAlignment="1">
      <alignment horizontal="center"/>
    </xf>
    <xf numFmtId="0" fontId="31" fillId="11" borderId="39" xfId="0" applyFont="1" applyFill="1" applyBorder="1" applyAlignment="1">
      <alignment horizontal="center"/>
    </xf>
    <xf numFmtId="0" fontId="24" fillId="11" borderId="39" xfId="0" applyFont="1" applyFill="1" applyBorder="1" applyAlignment="1">
      <alignment horizontal="center"/>
    </xf>
    <xf numFmtId="0" fontId="46" fillId="8" borderId="24" xfId="0" applyFont="1" applyFill="1" applyBorder="1" applyAlignment="1">
      <alignment horizontal="center"/>
    </xf>
    <xf numFmtId="1" fontId="51" fillId="11" borderId="13" xfId="0" applyNumberFormat="1" applyFont="1" applyFill="1" applyBorder="1" applyAlignment="1">
      <alignment horizontal="center"/>
    </xf>
    <xf numFmtId="0" fontId="81" fillId="11" borderId="33" xfId="0" applyFont="1" applyFill="1" applyBorder="1" applyAlignment="1">
      <alignment horizontal="center"/>
    </xf>
    <xf numFmtId="0" fontId="74" fillId="11" borderId="13" xfId="0" applyFont="1" applyFill="1" applyBorder="1" applyAlignment="1">
      <alignment horizontal="center"/>
    </xf>
    <xf numFmtId="0" fontId="84" fillId="11" borderId="34" xfId="0" applyFont="1" applyFill="1" applyBorder="1" applyAlignment="1">
      <alignment horizontal="center"/>
    </xf>
    <xf numFmtId="0" fontId="84" fillId="11" borderId="31" xfId="0" applyFont="1" applyFill="1" applyBorder="1" applyAlignment="1">
      <alignment horizontal="center"/>
    </xf>
    <xf numFmtId="0" fontId="40" fillId="11" borderId="22" xfId="0" applyFont="1" applyFill="1" applyBorder="1" applyAlignment="1">
      <alignment horizontal="center"/>
    </xf>
    <xf numFmtId="0" fontId="21" fillId="11" borderId="21" xfId="0" applyFont="1" applyFill="1" applyBorder="1" applyAlignment="1">
      <alignment horizontal="center"/>
    </xf>
    <xf numFmtId="0" fontId="67" fillId="11" borderId="13" xfId="0" applyFont="1" applyFill="1" applyBorder="1" applyAlignment="1">
      <alignment horizontal="center"/>
    </xf>
    <xf numFmtId="0" fontId="66" fillId="8" borderId="1" xfId="0" applyFont="1" applyFill="1" applyBorder="1" applyAlignment="1">
      <alignment horizontal="center"/>
    </xf>
    <xf numFmtId="0" fontId="83" fillId="11" borderId="20" xfId="0" applyFont="1" applyFill="1" applyBorder="1" applyAlignment="1">
      <alignment horizontal="center"/>
    </xf>
    <xf numFmtId="0" fontId="83" fillId="11" borderId="1" xfId="0" applyFont="1" applyFill="1" applyBorder="1" applyAlignment="1">
      <alignment horizontal="center"/>
    </xf>
    <xf numFmtId="173" fontId="31" fillId="11" borderId="15" xfId="0" applyNumberFormat="1" applyFont="1" applyFill="1" applyBorder="1" applyAlignment="1">
      <alignment horizontal="center"/>
    </xf>
    <xf numFmtId="0" fontId="31" fillId="11" borderId="34" xfId="0" applyFont="1" applyFill="1" applyBorder="1" applyAlignment="1">
      <alignment horizontal="center"/>
    </xf>
    <xf numFmtId="173" fontId="13" fillId="11" borderId="9" xfId="0" applyNumberFormat="1" applyFont="1" applyFill="1" applyBorder="1" applyAlignment="1">
      <alignment horizontal="center"/>
    </xf>
    <xf numFmtId="1" fontId="13" fillId="11" borderId="46" xfId="0" applyNumberFormat="1" applyFont="1" applyFill="1" applyBorder="1" applyAlignment="1">
      <alignment horizontal="center"/>
    </xf>
    <xf numFmtId="173" fontId="17" fillId="11" borderId="9" xfId="0" applyNumberFormat="1" applyFont="1" applyFill="1" applyBorder="1" applyAlignment="1">
      <alignment horizontal="center"/>
    </xf>
    <xf numFmtId="173" fontId="97" fillId="11" borderId="9" xfId="0" applyNumberFormat="1" applyFont="1" applyFill="1" applyBorder="1" applyAlignment="1">
      <alignment horizontal="center"/>
    </xf>
    <xf numFmtId="1" fontId="0" fillId="11" borderId="34" xfId="0" applyNumberFormat="1" applyFont="1" applyFill="1" applyBorder="1" applyAlignment="1">
      <alignment horizontal="center"/>
    </xf>
    <xf numFmtId="0" fontId="106" fillId="11" borderId="32" xfId="0" applyFont="1" applyFill="1" applyBorder="1" applyAlignment="1">
      <alignment horizontal="center"/>
    </xf>
    <xf numFmtId="0" fontId="107" fillId="11" borderId="29" xfId="0" applyFont="1" applyFill="1" applyBorder="1" applyAlignment="1">
      <alignment horizontal="center"/>
    </xf>
    <xf numFmtId="0" fontId="106" fillId="11" borderId="15" xfId="0" applyFont="1" applyFill="1" applyBorder="1" applyAlignment="1">
      <alignment horizontal="center"/>
    </xf>
    <xf numFmtId="0" fontId="106" fillId="11" borderId="34" xfId="0" applyFont="1" applyFill="1" applyBorder="1" applyAlignment="1">
      <alignment horizontal="center"/>
    </xf>
    <xf numFmtId="173" fontId="102" fillId="11" borderId="34" xfId="0" applyNumberFormat="1" applyFont="1" applyFill="1" applyBorder="1" applyAlignment="1">
      <alignment horizontal="center"/>
    </xf>
    <xf numFmtId="0" fontId="24" fillId="11" borderId="13" xfId="0" applyFont="1" applyFill="1" applyBorder="1" applyAlignment="1">
      <alignment horizontal="center"/>
    </xf>
    <xf numFmtId="0" fontId="24" fillId="11" borderId="52" xfId="0" applyFont="1" applyFill="1" applyBorder="1" applyAlignment="1">
      <alignment horizontal="center"/>
    </xf>
    <xf numFmtId="0" fontId="40" fillId="11" borderId="36" xfId="0" applyFont="1" applyFill="1" applyBorder="1" applyAlignment="1">
      <alignment horizontal="center"/>
    </xf>
    <xf numFmtId="1" fontId="47" fillId="11" borderId="33" xfId="0" applyNumberFormat="1" applyFont="1" applyFill="1" applyBorder="1" applyAlignment="1">
      <alignment horizontal="center"/>
    </xf>
    <xf numFmtId="173" fontId="47" fillId="11" borderId="46" xfId="0" applyNumberFormat="1" applyFont="1" applyFill="1" applyBorder="1" applyAlignment="1">
      <alignment horizontal="center"/>
    </xf>
    <xf numFmtId="0" fontId="106" fillId="11" borderId="2" xfId="0" applyFont="1" applyFill="1" applyBorder="1" applyAlignment="1">
      <alignment horizontal="center"/>
    </xf>
    <xf numFmtId="0" fontId="107" fillId="11" borderId="36" xfId="0" applyFont="1" applyFill="1" applyBorder="1" applyAlignment="1">
      <alignment horizontal="center"/>
    </xf>
    <xf numFmtId="0" fontId="106" fillId="11" borderId="33" xfId="0" applyFont="1" applyFill="1" applyBorder="1" applyAlignment="1">
      <alignment horizontal="center"/>
    </xf>
    <xf numFmtId="0" fontId="106" fillId="11" borderId="46" xfId="0" applyFont="1" applyFill="1" applyBorder="1" applyAlignment="1">
      <alignment horizontal="center"/>
    </xf>
    <xf numFmtId="0" fontId="24" fillId="11" borderId="53" xfId="0" applyFont="1" applyFill="1" applyBorder="1" applyAlignment="1">
      <alignment horizontal="center"/>
    </xf>
    <xf numFmtId="0" fontId="24" fillId="11" borderId="34" xfId="0" applyFont="1" applyFill="1" applyBorder="1" applyAlignment="1">
      <alignment horizontal="center"/>
    </xf>
    <xf numFmtId="0" fontId="106" fillId="11" borderId="31" xfId="0" applyFont="1" applyFill="1" applyBorder="1" applyAlignment="1">
      <alignment horizontal="center"/>
    </xf>
    <xf numFmtId="0" fontId="107" fillId="11" borderId="20" xfId="0" applyFont="1" applyFill="1" applyBorder="1" applyAlignment="1">
      <alignment horizontal="center"/>
    </xf>
    <xf numFmtId="0" fontId="106" fillId="11" borderId="1" xfId="0" applyFont="1" applyFill="1" applyBorder="1" applyAlignment="1">
      <alignment horizontal="center"/>
    </xf>
    <xf numFmtId="0" fontId="106" fillId="11" borderId="9" xfId="0" applyFont="1" applyFill="1" applyBorder="1" applyAlignment="1">
      <alignment horizontal="center"/>
    </xf>
    <xf numFmtId="0" fontId="30" fillId="11" borderId="23" xfId="0" applyFont="1" applyFill="1" applyBorder="1" applyAlignment="1">
      <alignment horizontal="center"/>
    </xf>
    <xf numFmtId="0" fontId="46" fillId="8" borderId="32" xfId="0" applyFont="1" applyFill="1" applyBorder="1" applyAlignment="1">
      <alignment horizontal="center"/>
    </xf>
    <xf numFmtId="0" fontId="0" fillId="8" borderId="0" xfId="0" applyFont="1" applyFill="1" applyAlignment="1">
      <alignment horizontal="center"/>
    </xf>
    <xf numFmtId="0" fontId="0" fillId="8" borderId="0" xfId="0" applyFont="1" applyFill="1" applyAlignment="1">
      <alignment horizontal="center"/>
    </xf>
    <xf numFmtId="0" fontId="31" fillId="11" borderId="35" xfId="0" applyFont="1" applyFill="1" applyBorder="1" applyAlignment="1">
      <alignment horizontal="center"/>
    </xf>
    <xf numFmtId="0" fontId="38" fillId="8" borderId="34" xfId="0" applyFont="1" applyFill="1" applyBorder="1" applyAlignment="1">
      <alignment horizontal="center"/>
    </xf>
    <xf numFmtId="0" fontId="12" fillId="11" borderId="14" xfId="0" applyFont="1" applyFill="1" applyBorder="1" applyAlignment="1">
      <alignment horizontal="center"/>
    </xf>
    <xf numFmtId="0" fontId="18" fillId="11" borderId="41" xfId="0" applyFont="1" applyFill="1" applyBorder="1" applyAlignment="1">
      <alignment horizontal="center"/>
    </xf>
    <xf numFmtId="0" fontId="11" fillId="11" borderId="14" xfId="0" applyFont="1" applyFill="1" applyBorder="1" applyAlignment="1">
      <alignment horizontal="center"/>
    </xf>
    <xf numFmtId="0" fontId="24" fillId="11" borderId="37" xfId="0" applyFont="1" applyFill="1" applyBorder="1" applyAlignment="1">
      <alignment horizontal="center"/>
    </xf>
    <xf numFmtId="0" fontId="24" fillId="11" borderId="44" xfId="0" applyFont="1" applyFill="1" applyBorder="1" applyAlignment="1">
      <alignment horizontal="center"/>
    </xf>
    <xf numFmtId="0" fontId="21" fillId="11" borderId="34" xfId="0" applyFont="1" applyFill="1" applyBorder="1" applyAlignment="1">
      <alignment horizontal="center"/>
    </xf>
    <xf numFmtId="0" fontId="96" fillId="11" borderId="10" xfId="0" applyFont="1" applyFill="1" applyBorder="1" applyAlignment="1">
      <alignment horizontal="center"/>
    </xf>
    <xf numFmtId="0" fontId="96" fillId="11" borderId="9" xfId="0" applyFont="1" applyFill="1" applyBorder="1" applyAlignment="1">
      <alignment horizontal="center"/>
    </xf>
    <xf numFmtId="0" fontId="57" fillId="11" borderId="44" xfId="0" applyFont="1" applyFill="1" applyBorder="1" applyAlignment="1">
      <alignment horizontal="center"/>
    </xf>
    <xf numFmtId="0" fontId="14" fillId="9" borderId="2" xfId="0" applyFont="1" applyFill="1" applyBorder="1" applyAlignment="1">
      <alignment horizontal="center"/>
    </xf>
    <xf numFmtId="0" fontId="0" fillId="11" borderId="1" xfId="0" applyFill="1" applyBorder="1" applyAlignment="1">
      <alignment/>
    </xf>
    <xf numFmtId="0" fontId="47" fillId="11" borderId="33" xfId="0" applyFont="1" applyFill="1" applyBorder="1" applyAlignment="1">
      <alignment horizontal="center"/>
    </xf>
    <xf numFmtId="0" fontId="47" fillId="11" borderId="44" xfId="0" applyFont="1" applyFill="1" applyBorder="1" applyAlignment="1">
      <alignment horizontal="center"/>
    </xf>
    <xf numFmtId="0" fontId="0" fillId="11" borderId="9" xfId="0" applyFill="1" applyBorder="1" applyAlignment="1">
      <alignment/>
    </xf>
    <xf numFmtId="0" fontId="0" fillId="11" borderId="15" xfId="0" applyFill="1" applyBorder="1" applyAlignment="1">
      <alignment/>
    </xf>
    <xf numFmtId="0" fontId="0" fillId="11" borderId="17" xfId="0" applyFill="1" applyBorder="1" applyAlignment="1">
      <alignment/>
    </xf>
    <xf numFmtId="0" fontId="45" fillId="11" borderId="1" xfId="0" applyFont="1" applyFill="1" applyBorder="1" applyAlignment="1">
      <alignment horizontal="center"/>
    </xf>
    <xf numFmtId="0" fontId="31" fillId="11" borderId="1" xfId="0" applyFont="1" applyFill="1" applyBorder="1" applyAlignment="1">
      <alignment horizontal="center"/>
    </xf>
    <xf numFmtId="0" fontId="45" fillId="11" borderId="9" xfId="0" applyFont="1" applyFill="1" applyBorder="1" applyAlignment="1">
      <alignment horizontal="center"/>
    </xf>
    <xf numFmtId="0" fontId="24" fillId="11" borderId="9" xfId="0" applyFont="1" applyFill="1" applyBorder="1" applyAlignment="1">
      <alignment horizontal="center"/>
    </xf>
    <xf numFmtId="0" fontId="14" fillId="9" borderId="5" xfId="0" applyFont="1" applyFill="1" applyBorder="1" applyAlignment="1">
      <alignment horizontal="center"/>
    </xf>
    <xf numFmtId="1" fontId="48" fillId="11" borderId="13" xfId="0" applyNumberFormat="1" applyFont="1" applyFill="1" applyBorder="1" applyAlignment="1">
      <alignment horizontal="center"/>
    </xf>
    <xf numFmtId="0" fontId="11" fillId="11" borderId="15" xfId="0" applyFont="1" applyFill="1" applyBorder="1" applyAlignment="1">
      <alignment horizontal="center"/>
    </xf>
    <xf numFmtId="173" fontId="70" fillId="8" borderId="41" xfId="0" applyNumberFormat="1" applyFont="1" applyFill="1" applyBorder="1" applyAlignment="1">
      <alignment horizontal="center"/>
    </xf>
    <xf numFmtId="0" fontId="31" fillId="11" borderId="14" xfId="0" applyFont="1" applyFill="1" applyBorder="1" applyAlignment="1">
      <alignment horizontal="center"/>
    </xf>
    <xf numFmtId="0" fontId="31" fillId="11" borderId="11" xfId="0" applyFont="1" applyFill="1" applyBorder="1" applyAlignment="1">
      <alignment horizontal="center"/>
    </xf>
    <xf numFmtId="173" fontId="48" fillId="11" borderId="34" xfId="0" applyNumberFormat="1" applyFont="1" applyFill="1" applyBorder="1" applyAlignment="1">
      <alignment horizontal="center"/>
    </xf>
    <xf numFmtId="171" fontId="50" fillId="11" borderId="13" xfId="0" applyNumberFormat="1" applyFont="1" applyFill="1" applyBorder="1" applyAlignment="1">
      <alignment horizontal="center"/>
    </xf>
    <xf numFmtId="173" fontId="51" fillId="11" borderId="34" xfId="0" applyNumberFormat="1" applyFont="1" applyFill="1" applyBorder="1" applyAlignment="1">
      <alignment horizontal="center"/>
    </xf>
    <xf numFmtId="0" fontId="5" fillId="11" borderId="4" xfId="0" applyFont="1" applyFill="1" applyBorder="1" applyAlignment="1">
      <alignment horizontal="center"/>
    </xf>
    <xf numFmtId="0" fontId="5" fillId="11" borderId="54" xfId="0" applyFont="1" applyFill="1" applyBorder="1" applyAlignment="1">
      <alignment horizontal="center"/>
    </xf>
    <xf numFmtId="0" fontId="5" fillId="11" borderId="3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5" fillId="6" borderId="54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4" borderId="55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5" borderId="54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3" borderId="43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55" xfId="0" applyFont="1" applyFill="1" applyBorder="1" applyAlignment="1">
      <alignment horizontal="center"/>
    </xf>
    <xf numFmtId="0" fontId="22" fillId="12" borderId="4" xfId="0" applyFont="1" applyFill="1" applyBorder="1" applyAlignment="1">
      <alignment/>
    </xf>
    <xf numFmtId="0" fontId="22" fillId="12" borderId="54" xfId="0" applyFont="1" applyFill="1" applyBorder="1" applyAlignment="1">
      <alignment/>
    </xf>
    <xf numFmtId="0" fontId="22" fillId="12" borderId="3" xfId="0" applyFont="1" applyFill="1" applyBorder="1" applyAlignment="1">
      <alignment/>
    </xf>
    <xf numFmtId="0" fontId="5" fillId="13" borderId="43" xfId="0" applyFont="1" applyFill="1" applyBorder="1" applyAlignment="1">
      <alignment horizontal="center"/>
    </xf>
    <xf numFmtId="0" fontId="5" fillId="13" borderId="0" xfId="0" applyFont="1" applyFill="1" applyBorder="1" applyAlignment="1">
      <alignment horizontal="center"/>
    </xf>
    <xf numFmtId="0" fontId="5" fillId="13" borderId="55" xfId="0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5" fillId="7" borderId="54" xfId="0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108" fillId="10" borderId="43" xfId="0" applyFont="1" applyFill="1" applyBorder="1" applyAlignment="1">
      <alignment horizontal="center"/>
    </xf>
    <xf numFmtId="0" fontId="7" fillId="10" borderId="0" xfId="0" applyFont="1" applyFill="1" applyBorder="1" applyAlignment="1">
      <alignment horizontal="center"/>
    </xf>
    <xf numFmtId="0" fontId="5" fillId="10" borderId="55" xfId="0" applyFont="1" applyFill="1" applyBorder="1" applyAlignment="1">
      <alignment horizontal="center"/>
    </xf>
    <xf numFmtId="0" fontId="22" fillId="2" borderId="4" xfId="0" applyFont="1" applyFill="1" applyBorder="1" applyAlignment="1">
      <alignment/>
    </xf>
    <xf numFmtId="0" fontId="22" fillId="2" borderId="54" xfId="0" applyFont="1" applyFill="1" applyBorder="1" applyAlignment="1">
      <alignment/>
    </xf>
    <xf numFmtId="0" fontId="22" fillId="2" borderId="3" xfId="0" applyFont="1" applyFill="1" applyBorder="1" applyAlignment="1">
      <alignment/>
    </xf>
    <xf numFmtId="0" fontId="5" fillId="14" borderId="4" xfId="0" applyFont="1" applyFill="1" applyBorder="1" applyAlignment="1">
      <alignment horizontal="center"/>
    </xf>
    <xf numFmtId="0" fontId="5" fillId="14" borderId="54" xfId="0" applyFont="1" applyFill="1" applyBorder="1" applyAlignment="1">
      <alignment horizontal="center"/>
    </xf>
    <xf numFmtId="0" fontId="5" fillId="14" borderId="3" xfId="0" applyFont="1" applyFill="1" applyBorder="1" applyAlignment="1">
      <alignment horizontal="center"/>
    </xf>
    <xf numFmtId="0" fontId="2" fillId="11" borderId="31" xfId="0" applyFont="1" applyFill="1" applyBorder="1" applyAlignment="1">
      <alignment horizontal="right"/>
    </xf>
    <xf numFmtId="0" fontId="109" fillId="2" borderId="2" xfId="0" applyFont="1" applyFill="1" applyBorder="1" applyAlignment="1">
      <alignment horizontal="center"/>
    </xf>
    <xf numFmtId="0" fontId="110" fillId="11" borderId="31" xfId="0" applyFont="1" applyFill="1" applyBorder="1" applyAlignment="1">
      <alignment horizontal="center"/>
    </xf>
    <xf numFmtId="0" fontId="110" fillId="6" borderId="31" xfId="0" applyFont="1" applyFill="1" applyBorder="1" applyAlignment="1">
      <alignment horizontal="center"/>
    </xf>
    <xf numFmtId="0" fontId="111" fillId="11" borderId="2" xfId="0" applyFont="1" applyFill="1" applyBorder="1" applyAlignment="1">
      <alignment horizontal="center"/>
    </xf>
    <xf numFmtId="0" fontId="112" fillId="6" borderId="31" xfId="0" applyFont="1" applyFill="1" applyBorder="1" applyAlignment="1">
      <alignment horizontal="center"/>
    </xf>
    <xf numFmtId="0" fontId="112" fillId="4" borderId="0" xfId="0" applyFont="1" applyFill="1" applyBorder="1" applyAlignment="1">
      <alignment horizontal="center"/>
    </xf>
    <xf numFmtId="0" fontId="113" fillId="11" borderId="2" xfId="0" applyFont="1" applyFill="1" applyBorder="1" applyAlignment="1">
      <alignment horizontal="center"/>
    </xf>
    <xf numFmtId="0" fontId="112" fillId="4" borderId="31" xfId="0" applyFont="1" applyFill="1" applyBorder="1" applyAlignment="1">
      <alignment horizontal="center"/>
    </xf>
    <xf numFmtId="0" fontId="112" fillId="5" borderId="43" xfId="0" applyFont="1" applyFill="1" applyBorder="1" applyAlignment="1">
      <alignment horizontal="center"/>
    </xf>
    <xf numFmtId="0" fontId="114" fillId="11" borderId="2" xfId="0" applyFont="1" applyFill="1" applyBorder="1" applyAlignment="1">
      <alignment horizontal="center"/>
    </xf>
    <xf numFmtId="0" fontId="112" fillId="5" borderId="31" xfId="0" applyFont="1" applyFill="1" applyBorder="1" applyAlignment="1">
      <alignment horizontal="center"/>
    </xf>
    <xf numFmtId="0" fontId="112" fillId="3" borderId="43" xfId="0" applyFont="1" applyFill="1" applyBorder="1" applyAlignment="1">
      <alignment horizontal="center"/>
    </xf>
    <xf numFmtId="0" fontId="115" fillId="11" borderId="2" xfId="0" applyFont="1" applyFill="1" applyBorder="1" applyAlignment="1">
      <alignment horizontal="center"/>
    </xf>
    <xf numFmtId="0" fontId="112" fillId="3" borderId="31" xfId="0" applyFont="1" applyFill="1" applyBorder="1" applyAlignment="1">
      <alignment horizontal="center"/>
    </xf>
    <xf numFmtId="0" fontId="22" fillId="12" borderId="43" xfId="0" applyFont="1" applyFill="1" applyBorder="1" applyAlignment="1">
      <alignment/>
    </xf>
    <xf numFmtId="0" fontId="90" fillId="11" borderId="2" xfId="0" applyFont="1" applyFill="1" applyBorder="1" applyAlignment="1">
      <alignment horizontal="center"/>
    </xf>
    <xf numFmtId="0" fontId="22" fillId="12" borderId="55" xfId="0" applyFont="1" applyFill="1" applyBorder="1" applyAlignment="1">
      <alignment/>
    </xf>
    <xf numFmtId="0" fontId="112" fillId="13" borderId="43" xfId="0" applyFont="1" applyFill="1" applyBorder="1" applyAlignment="1">
      <alignment horizontal="center"/>
    </xf>
    <xf numFmtId="0" fontId="116" fillId="11" borderId="2" xfId="0" applyFont="1" applyFill="1" applyBorder="1" applyAlignment="1">
      <alignment horizontal="center"/>
    </xf>
    <xf numFmtId="0" fontId="112" fillId="13" borderId="31" xfId="0" applyFont="1" applyFill="1" applyBorder="1" applyAlignment="1">
      <alignment horizontal="center"/>
    </xf>
    <xf numFmtId="0" fontId="112" fillId="7" borderId="43" xfId="0" applyFont="1" applyFill="1" applyBorder="1" applyAlignment="1">
      <alignment horizontal="center"/>
    </xf>
    <xf numFmtId="0" fontId="117" fillId="11" borderId="2" xfId="0" applyFont="1" applyFill="1" applyBorder="1" applyAlignment="1">
      <alignment horizontal="center"/>
    </xf>
    <xf numFmtId="0" fontId="112" fillId="7" borderId="31" xfId="0" applyFont="1" applyFill="1" applyBorder="1" applyAlignment="1">
      <alignment horizontal="center"/>
    </xf>
    <xf numFmtId="0" fontId="112" fillId="10" borderId="43" xfId="0" applyFont="1" applyFill="1" applyBorder="1" applyAlignment="1">
      <alignment horizontal="center"/>
    </xf>
    <xf numFmtId="0" fontId="118" fillId="11" borderId="2" xfId="0" applyFont="1" applyFill="1" applyBorder="1" applyAlignment="1">
      <alignment horizontal="center"/>
    </xf>
    <xf numFmtId="0" fontId="110" fillId="10" borderId="31" xfId="0" applyFont="1" applyFill="1" applyBorder="1" applyAlignment="1">
      <alignment horizontal="center"/>
    </xf>
    <xf numFmtId="0" fontId="22" fillId="2" borderId="43" xfId="0" applyFont="1" applyFill="1" applyBorder="1" applyAlignment="1">
      <alignment/>
    </xf>
    <xf numFmtId="0" fontId="119" fillId="11" borderId="2" xfId="0" applyFont="1" applyFill="1" applyBorder="1" applyAlignment="1">
      <alignment horizontal="center"/>
    </xf>
    <xf numFmtId="0" fontId="22" fillId="2" borderId="55" xfId="0" applyFont="1" applyFill="1" applyBorder="1" applyAlignment="1">
      <alignment/>
    </xf>
    <xf numFmtId="0" fontId="112" fillId="14" borderId="43" xfId="0" applyFont="1" applyFill="1" applyBorder="1" applyAlignment="1">
      <alignment horizontal="center"/>
    </xf>
    <xf numFmtId="0" fontId="120" fillId="8" borderId="2" xfId="0" applyFont="1" applyFill="1" applyBorder="1" applyAlignment="1">
      <alignment horizontal="center"/>
    </xf>
    <xf numFmtId="0" fontId="112" fillId="14" borderId="31" xfId="0" applyFont="1" applyFill="1" applyBorder="1" applyAlignment="1">
      <alignment horizontal="center"/>
    </xf>
    <xf numFmtId="0" fontId="109" fillId="2" borderId="32" xfId="0" applyFont="1" applyFill="1" applyBorder="1" applyAlignment="1">
      <alignment horizontal="center"/>
    </xf>
    <xf numFmtId="0" fontId="111" fillId="11" borderId="32" xfId="0" applyFont="1" applyFill="1" applyBorder="1" applyAlignment="1">
      <alignment horizontal="center"/>
    </xf>
    <xf numFmtId="0" fontId="113" fillId="11" borderId="32" xfId="0" applyFont="1" applyFill="1" applyBorder="1" applyAlignment="1">
      <alignment horizontal="center"/>
    </xf>
    <xf numFmtId="0" fontId="114" fillId="11" borderId="32" xfId="0" applyFont="1" applyFill="1" applyBorder="1" applyAlignment="1">
      <alignment horizontal="center"/>
    </xf>
    <xf numFmtId="0" fontId="115" fillId="11" borderId="32" xfId="0" applyFont="1" applyFill="1" applyBorder="1" applyAlignment="1">
      <alignment horizontal="center"/>
    </xf>
    <xf numFmtId="0" fontId="90" fillId="11" borderId="32" xfId="0" applyFont="1" applyFill="1" applyBorder="1" applyAlignment="1">
      <alignment horizontal="center"/>
    </xf>
    <xf numFmtId="0" fontId="116" fillId="11" borderId="32" xfId="0" applyFont="1" applyFill="1" applyBorder="1" applyAlignment="1">
      <alignment horizontal="center"/>
    </xf>
    <xf numFmtId="0" fontId="117" fillId="11" borderId="32" xfId="0" applyFont="1" applyFill="1" applyBorder="1" applyAlignment="1">
      <alignment horizontal="center"/>
    </xf>
    <xf numFmtId="0" fontId="118" fillId="11" borderId="32" xfId="0" applyFont="1" applyFill="1" applyBorder="1" applyAlignment="1">
      <alignment horizontal="center"/>
    </xf>
    <xf numFmtId="0" fontId="119" fillId="11" borderId="32" xfId="0" applyFont="1" applyFill="1" applyBorder="1" applyAlignment="1">
      <alignment horizontal="center"/>
    </xf>
    <xf numFmtId="0" fontId="120" fillId="8" borderId="32" xfId="0" applyFont="1" applyFill="1" applyBorder="1" applyAlignment="1">
      <alignment horizontal="center"/>
    </xf>
    <xf numFmtId="0" fontId="2" fillId="11" borderId="43" xfId="0" applyFont="1" applyFill="1" applyBorder="1" applyAlignment="1">
      <alignment horizontal="center"/>
    </xf>
    <xf numFmtId="0" fontId="121" fillId="11" borderId="0" xfId="0" applyFont="1" applyFill="1" applyBorder="1" applyAlignment="1">
      <alignment horizontal="center"/>
    </xf>
    <xf numFmtId="0" fontId="2" fillId="11" borderId="55" xfId="0" applyFont="1" applyFill="1" applyBorder="1" applyAlignment="1">
      <alignment horizontal="center"/>
    </xf>
    <xf numFmtId="0" fontId="2" fillId="6" borderId="43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5" fillId="6" borderId="55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5" fillId="5" borderId="43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5" fillId="5" borderId="55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90" fillId="12" borderId="0" xfId="0" applyFont="1" applyFill="1" applyBorder="1" applyAlignment="1">
      <alignment horizontal="center"/>
    </xf>
    <xf numFmtId="0" fontId="6" fillId="13" borderId="0" xfId="0" applyFont="1" applyFill="1" applyBorder="1" applyAlignment="1">
      <alignment horizontal="center"/>
    </xf>
    <xf numFmtId="0" fontId="5" fillId="7" borderId="43" xfId="0" applyFont="1" applyFill="1" applyBorder="1" applyAlignment="1">
      <alignment horizontal="center"/>
    </xf>
    <xf numFmtId="0" fontId="28" fillId="7" borderId="0" xfId="0" applyFont="1" applyFill="1" applyBorder="1" applyAlignment="1">
      <alignment horizontal="center"/>
    </xf>
    <xf numFmtId="0" fontId="5" fillId="7" borderId="55" xfId="0" applyFont="1" applyFill="1" applyBorder="1" applyAlignment="1">
      <alignment horizontal="center"/>
    </xf>
    <xf numFmtId="0" fontId="5" fillId="10" borderId="43" xfId="0" applyFont="1" applyFill="1" applyBorder="1" applyAlignment="1">
      <alignment horizontal="center"/>
    </xf>
    <xf numFmtId="0" fontId="119" fillId="2" borderId="0" xfId="0" applyFont="1" applyFill="1" applyBorder="1" applyAlignment="1">
      <alignment horizontal="center"/>
    </xf>
    <xf numFmtId="0" fontId="5" fillId="14" borderId="43" xfId="0" applyFont="1" applyFill="1" applyBorder="1" applyAlignment="1">
      <alignment horizontal="center"/>
    </xf>
    <xf numFmtId="0" fontId="37" fillId="14" borderId="0" xfId="0" applyFont="1" applyFill="1" applyBorder="1" applyAlignment="1">
      <alignment horizontal="center"/>
    </xf>
    <xf numFmtId="0" fontId="5" fillId="14" borderId="55" xfId="0" applyFont="1" applyFill="1" applyBorder="1" applyAlignment="1">
      <alignment horizontal="center"/>
    </xf>
    <xf numFmtId="0" fontId="109" fillId="2" borderId="5" xfId="0" applyFont="1" applyFill="1" applyBorder="1" applyAlignment="1">
      <alignment horizontal="center"/>
    </xf>
    <xf numFmtId="0" fontId="2" fillId="11" borderId="31" xfId="0" applyFont="1" applyFill="1" applyBorder="1" applyAlignment="1">
      <alignment horizontal="center"/>
    </xf>
    <xf numFmtId="0" fontId="110" fillId="6" borderId="55" xfId="0" applyFont="1" applyFill="1" applyBorder="1" applyAlignment="1">
      <alignment horizontal="right"/>
    </xf>
    <xf numFmtId="0" fontId="110" fillId="4" borderId="0" xfId="0" applyFont="1" applyFill="1" applyBorder="1" applyAlignment="1">
      <alignment horizontal="right"/>
    </xf>
    <xf numFmtId="0" fontId="110" fillId="4" borderId="55" xfId="0" applyFont="1" applyFill="1" applyBorder="1" applyAlignment="1">
      <alignment horizontal="center"/>
    </xf>
    <xf numFmtId="0" fontId="110" fillId="5" borderId="43" xfId="0" applyFont="1" applyFill="1" applyBorder="1" applyAlignment="1">
      <alignment horizontal="center"/>
    </xf>
    <xf numFmtId="0" fontId="110" fillId="5" borderId="55" xfId="0" applyFont="1" applyFill="1" applyBorder="1" applyAlignment="1">
      <alignment horizontal="center"/>
    </xf>
    <xf numFmtId="0" fontId="110" fillId="3" borderId="43" xfId="0" applyFont="1" applyFill="1" applyBorder="1" applyAlignment="1">
      <alignment horizontal="center"/>
    </xf>
    <xf numFmtId="0" fontId="110" fillId="3" borderId="55" xfId="0" applyFont="1" applyFill="1" applyBorder="1" applyAlignment="1">
      <alignment horizontal="center"/>
    </xf>
    <xf numFmtId="0" fontId="110" fillId="13" borderId="43" xfId="0" applyFont="1" applyFill="1" applyBorder="1" applyAlignment="1">
      <alignment horizontal="center"/>
    </xf>
    <xf numFmtId="0" fontId="110" fillId="13" borderId="55" xfId="0" applyFont="1" applyFill="1" applyBorder="1" applyAlignment="1">
      <alignment horizontal="center"/>
    </xf>
    <xf numFmtId="0" fontId="110" fillId="7" borderId="43" xfId="0" applyFont="1" applyFill="1" applyBorder="1" applyAlignment="1">
      <alignment horizontal="center"/>
    </xf>
    <xf numFmtId="0" fontId="110" fillId="7" borderId="55" xfId="0" applyFont="1" applyFill="1" applyBorder="1" applyAlignment="1">
      <alignment horizontal="center"/>
    </xf>
    <xf numFmtId="0" fontId="110" fillId="10" borderId="43" xfId="0" applyFont="1" applyFill="1" applyBorder="1" applyAlignment="1">
      <alignment horizontal="center"/>
    </xf>
    <xf numFmtId="0" fontId="110" fillId="10" borderId="55" xfId="0" applyFont="1" applyFill="1" applyBorder="1" applyAlignment="1">
      <alignment horizontal="center"/>
    </xf>
    <xf numFmtId="0" fontId="110" fillId="14" borderId="43" xfId="0" applyFont="1" applyFill="1" applyBorder="1" applyAlignment="1">
      <alignment horizontal="center"/>
    </xf>
    <xf numFmtId="0" fontId="110" fillId="14" borderId="55" xfId="0" applyFont="1" applyFill="1" applyBorder="1" applyAlignment="1">
      <alignment horizontal="center"/>
    </xf>
    <xf numFmtId="0" fontId="2" fillId="6" borderId="31" xfId="0" applyFont="1" applyFill="1" applyBorder="1" applyAlignment="1">
      <alignment horizontal="center"/>
    </xf>
    <xf numFmtId="0" fontId="122" fillId="11" borderId="2" xfId="0" applyFont="1" applyFill="1" applyBorder="1" applyAlignment="1">
      <alignment horizontal="center"/>
    </xf>
    <xf numFmtId="0" fontId="5" fillId="6" borderId="31" xfId="0" applyFont="1" applyFill="1" applyBorder="1" applyAlignment="1">
      <alignment horizontal="center"/>
    </xf>
    <xf numFmtId="0" fontId="123" fillId="11" borderId="2" xfId="0" applyFont="1" applyFill="1" applyBorder="1" applyAlignment="1">
      <alignment horizontal="center"/>
    </xf>
    <xf numFmtId="0" fontId="5" fillId="4" borderId="31" xfId="0" applyFont="1" applyFill="1" applyBorder="1" applyAlignment="1">
      <alignment horizontal="center"/>
    </xf>
    <xf numFmtId="0" fontId="124" fillId="11" borderId="2" xfId="0" applyFont="1" applyFill="1" applyBorder="1" applyAlignment="1">
      <alignment horizontal="center"/>
    </xf>
    <xf numFmtId="0" fontId="5" fillId="5" borderId="31" xfId="0" applyFont="1" applyFill="1" applyBorder="1" applyAlignment="1">
      <alignment horizontal="center"/>
    </xf>
    <xf numFmtId="0" fontId="125" fillId="11" borderId="2" xfId="0" applyFont="1" applyFill="1" applyBorder="1" applyAlignment="1">
      <alignment horizontal="center"/>
    </xf>
    <xf numFmtId="0" fontId="5" fillId="3" borderId="31" xfId="0" applyFont="1" applyFill="1" applyBorder="1" applyAlignment="1">
      <alignment horizontal="center"/>
    </xf>
    <xf numFmtId="0" fontId="99" fillId="11" borderId="2" xfId="0" applyFont="1" applyFill="1" applyBorder="1" applyAlignment="1">
      <alignment horizontal="center"/>
    </xf>
    <xf numFmtId="0" fontId="126" fillId="12" borderId="55" xfId="0" applyFont="1" applyFill="1" applyBorder="1" applyAlignment="1">
      <alignment/>
    </xf>
    <xf numFmtId="0" fontId="6" fillId="11" borderId="2" xfId="0" applyFont="1" applyFill="1" applyBorder="1" applyAlignment="1">
      <alignment horizontal="center"/>
    </xf>
    <xf numFmtId="0" fontId="5" fillId="13" borderId="31" xfId="0" applyFont="1" applyFill="1" applyBorder="1" applyAlignment="1">
      <alignment horizontal="center"/>
    </xf>
    <xf numFmtId="0" fontId="127" fillId="11" borderId="2" xfId="0" applyFont="1" applyFill="1" applyBorder="1" applyAlignment="1">
      <alignment horizontal="center"/>
    </xf>
    <xf numFmtId="0" fontId="5" fillId="7" borderId="31" xfId="0" applyFont="1" applyFill="1" applyBorder="1" applyAlignment="1">
      <alignment horizontal="center"/>
    </xf>
    <xf numFmtId="0" fontId="128" fillId="11" borderId="2" xfId="0" applyFont="1" applyFill="1" applyBorder="1" applyAlignment="1">
      <alignment horizontal="center"/>
    </xf>
    <xf numFmtId="0" fontId="5" fillId="10" borderId="31" xfId="0" applyFont="1" applyFill="1" applyBorder="1" applyAlignment="1">
      <alignment horizontal="center"/>
    </xf>
    <xf numFmtId="0" fontId="129" fillId="11" borderId="2" xfId="0" applyFont="1" applyFill="1" applyBorder="1" applyAlignment="1">
      <alignment horizontal="center"/>
    </xf>
    <xf numFmtId="0" fontId="130" fillId="8" borderId="2" xfId="0" applyFont="1" applyFill="1" applyBorder="1" applyAlignment="1">
      <alignment horizontal="center"/>
    </xf>
    <xf numFmtId="0" fontId="5" fillId="14" borderId="31" xfId="0" applyFont="1" applyFill="1" applyBorder="1" applyAlignment="1">
      <alignment horizontal="center"/>
    </xf>
    <xf numFmtId="0" fontId="109" fillId="2" borderId="31" xfId="0" applyFont="1" applyFill="1" applyBorder="1" applyAlignment="1">
      <alignment horizontal="center"/>
    </xf>
    <xf numFmtId="0" fontId="3" fillId="11" borderId="31" xfId="0" applyFont="1" applyFill="1" applyBorder="1" applyAlignment="1">
      <alignment horizontal="center"/>
    </xf>
    <xf numFmtId="0" fontId="8" fillId="11" borderId="31" xfId="0" applyFont="1" applyFill="1" applyBorder="1" applyAlignment="1">
      <alignment horizontal="center"/>
    </xf>
    <xf numFmtId="0" fontId="4" fillId="11" borderId="31" xfId="0" applyFont="1" applyFill="1" applyBorder="1" applyAlignment="1">
      <alignment horizontal="center"/>
    </xf>
    <xf numFmtId="0" fontId="1" fillId="11" borderId="31" xfId="0" applyFont="1" applyFill="1" applyBorder="1" applyAlignment="1">
      <alignment horizontal="center"/>
    </xf>
    <xf numFmtId="0" fontId="90" fillId="11" borderId="31" xfId="0" applyFont="1" applyFill="1" applyBorder="1" applyAlignment="1">
      <alignment horizontal="center"/>
    </xf>
    <xf numFmtId="0" fontId="6" fillId="11" borderId="31" xfId="0" applyFont="1" applyFill="1" applyBorder="1" applyAlignment="1">
      <alignment horizontal="center"/>
    </xf>
    <xf numFmtId="0" fontId="28" fillId="11" borderId="31" xfId="0" applyFont="1" applyFill="1" applyBorder="1" applyAlignment="1">
      <alignment horizontal="center"/>
    </xf>
    <xf numFmtId="0" fontId="7" fillId="11" borderId="31" xfId="0" applyFont="1" applyFill="1" applyBorder="1" applyAlignment="1">
      <alignment horizontal="center"/>
    </xf>
    <xf numFmtId="0" fontId="119" fillId="11" borderId="31" xfId="0" applyFont="1" applyFill="1" applyBorder="1" applyAlignment="1">
      <alignment horizontal="center"/>
    </xf>
    <xf numFmtId="0" fontId="37" fillId="8" borderId="31" xfId="0" applyFont="1" applyFill="1" applyBorder="1" applyAlignment="1">
      <alignment horizontal="center"/>
    </xf>
    <xf numFmtId="0" fontId="119" fillId="11" borderId="31" xfId="0" applyFont="1" applyFill="1" applyBorder="1" applyAlignment="1">
      <alignment horizontal="center"/>
    </xf>
    <xf numFmtId="0" fontId="90" fillId="11" borderId="31" xfId="0" applyFont="1" applyFill="1" applyBorder="1" applyAlignment="1">
      <alignment horizontal="center"/>
    </xf>
    <xf numFmtId="0" fontId="3" fillId="11" borderId="32" xfId="0" applyFont="1" applyFill="1" applyBorder="1" applyAlignment="1">
      <alignment horizontal="center"/>
    </xf>
    <xf numFmtId="0" fontId="8" fillId="11" borderId="32" xfId="0" applyFont="1" applyFill="1" applyBorder="1" applyAlignment="1">
      <alignment horizontal="center"/>
    </xf>
    <xf numFmtId="0" fontId="4" fillId="11" borderId="32" xfId="0" applyFont="1" applyFill="1" applyBorder="1" applyAlignment="1">
      <alignment horizontal="center"/>
    </xf>
    <xf numFmtId="0" fontId="1" fillId="11" borderId="32" xfId="0" applyFont="1" applyFill="1" applyBorder="1" applyAlignment="1">
      <alignment horizontal="center"/>
    </xf>
    <xf numFmtId="0" fontId="6" fillId="11" borderId="32" xfId="0" applyFont="1" applyFill="1" applyBorder="1" applyAlignment="1">
      <alignment horizontal="center"/>
    </xf>
    <xf numFmtId="0" fontId="28" fillId="11" borderId="32" xfId="0" applyFont="1" applyFill="1" applyBorder="1" applyAlignment="1">
      <alignment horizontal="center"/>
    </xf>
    <xf numFmtId="0" fontId="7" fillId="11" borderId="32" xfId="0" applyFont="1" applyFill="1" applyBorder="1" applyAlignment="1">
      <alignment horizontal="center"/>
    </xf>
    <xf numFmtId="0" fontId="37" fillId="8" borderId="32" xfId="0" applyFont="1" applyFill="1" applyBorder="1" applyAlignment="1">
      <alignment horizontal="center"/>
    </xf>
    <xf numFmtId="0" fontId="131" fillId="11" borderId="2" xfId="0" applyFont="1" applyFill="1" applyBorder="1" applyAlignment="1">
      <alignment horizontal="center"/>
    </xf>
    <xf numFmtId="0" fontId="132" fillId="11" borderId="2" xfId="0" applyFont="1" applyFill="1" applyBorder="1" applyAlignment="1">
      <alignment horizontal="center"/>
    </xf>
    <xf numFmtId="0" fontId="129" fillId="11" borderId="2" xfId="0" applyFont="1" applyFill="1" applyBorder="1" applyAlignment="1">
      <alignment horizontal="center"/>
    </xf>
    <xf numFmtId="0" fontId="122" fillId="11" borderId="31" xfId="0" applyFont="1" applyFill="1" applyBorder="1" applyAlignment="1">
      <alignment horizontal="center"/>
    </xf>
    <xf numFmtId="0" fontId="124" fillId="11" borderId="31" xfId="0" applyFont="1" applyFill="1" applyBorder="1" applyAlignment="1">
      <alignment horizontal="center"/>
    </xf>
    <xf numFmtId="0" fontId="125" fillId="11" borderId="31" xfId="0" applyFont="1" applyFill="1" applyBorder="1" applyAlignment="1">
      <alignment horizontal="center"/>
    </xf>
    <xf numFmtId="0" fontId="99" fillId="11" borderId="31" xfId="0" applyFont="1" applyFill="1" applyBorder="1" applyAlignment="1">
      <alignment horizontal="center"/>
    </xf>
    <xf numFmtId="0" fontId="132" fillId="11" borderId="31" xfId="0" applyFont="1" applyFill="1" applyBorder="1" applyAlignment="1">
      <alignment horizontal="center"/>
    </xf>
    <xf numFmtId="0" fontId="127" fillId="11" borderId="31" xfId="0" applyFont="1" applyFill="1" applyBorder="1" applyAlignment="1">
      <alignment horizontal="center"/>
    </xf>
    <xf numFmtId="0" fontId="128" fillId="11" borderId="31" xfId="0" applyFont="1" applyFill="1" applyBorder="1" applyAlignment="1">
      <alignment horizontal="center"/>
    </xf>
    <xf numFmtId="0" fontId="129" fillId="11" borderId="31" xfId="0" applyFont="1" applyFill="1" applyBorder="1" applyAlignment="1">
      <alignment horizontal="center"/>
    </xf>
    <xf numFmtId="0" fontId="130" fillId="8" borderId="31" xfId="0" applyFont="1" applyFill="1" applyBorder="1" applyAlignment="1">
      <alignment horizontal="center"/>
    </xf>
    <xf numFmtId="0" fontId="129" fillId="11" borderId="31" xfId="0" applyFont="1" applyFill="1" applyBorder="1" applyAlignment="1">
      <alignment horizontal="center"/>
    </xf>
    <xf numFmtId="0" fontId="2" fillId="11" borderId="43" xfId="0" applyFont="1" applyFill="1" applyBorder="1" applyAlignment="1">
      <alignment horizontal="right"/>
    </xf>
    <xf numFmtId="0" fontId="110" fillId="11" borderId="55" xfId="0" applyFont="1" applyFill="1" applyBorder="1" applyAlignment="1">
      <alignment horizontal="center"/>
    </xf>
    <xf numFmtId="0" fontId="110" fillId="6" borderId="43" xfId="0" applyFont="1" applyFill="1" applyBorder="1" applyAlignment="1">
      <alignment horizontal="center"/>
    </xf>
    <xf numFmtId="0" fontId="110" fillId="6" borderId="55" xfId="0" applyFont="1" applyFill="1" applyBorder="1" applyAlignment="1">
      <alignment horizontal="center"/>
    </xf>
    <xf numFmtId="0" fontId="110" fillId="4" borderId="0" xfId="0" applyFont="1" applyFill="1" applyBorder="1" applyAlignment="1">
      <alignment horizontal="center"/>
    </xf>
    <xf numFmtId="0" fontId="110" fillId="11" borderId="32" xfId="0" applyFont="1" applyFill="1" applyBorder="1" applyAlignment="1">
      <alignment horizontal="center"/>
    </xf>
    <xf numFmtId="0" fontId="123" fillId="11" borderId="31" xfId="0" applyFont="1" applyFill="1" applyBorder="1" applyAlignment="1">
      <alignment horizontal="center"/>
    </xf>
    <xf numFmtId="0" fontId="133" fillId="11" borderId="31" xfId="0" applyFont="1" applyFill="1" applyBorder="1" applyAlignment="1">
      <alignment horizontal="center"/>
    </xf>
    <xf numFmtId="0" fontId="119" fillId="11" borderId="32" xfId="0" applyFont="1" applyFill="1" applyBorder="1" applyAlignment="1">
      <alignment horizontal="center"/>
    </xf>
    <xf numFmtId="0" fontId="131" fillId="11" borderId="31" xfId="0" applyFont="1" applyFill="1" applyBorder="1" applyAlignment="1">
      <alignment horizontal="center"/>
    </xf>
    <xf numFmtId="0" fontId="134" fillId="11" borderId="31" xfId="0" applyFont="1" applyFill="1" applyBorder="1" applyAlignment="1">
      <alignment horizontal="center"/>
    </xf>
    <xf numFmtId="0" fontId="135" fillId="11" borderId="31" xfId="0" applyFont="1" applyFill="1" applyBorder="1" applyAlignment="1">
      <alignment horizontal="center"/>
    </xf>
    <xf numFmtId="0" fontId="90" fillId="11" borderId="32" xfId="0" applyFont="1" applyFill="1" applyBorder="1" applyAlignment="1">
      <alignment horizontal="center"/>
    </xf>
    <xf numFmtId="0" fontId="1" fillId="11" borderId="43" xfId="0" applyFont="1" applyFill="1" applyBorder="1" applyAlignment="1">
      <alignment horizontal="center"/>
    </xf>
    <xf numFmtId="0" fontId="108" fillId="6" borderId="0" xfId="0" applyFont="1" applyFill="1" applyBorder="1" applyAlignment="1">
      <alignment horizontal="center"/>
    </xf>
    <xf numFmtId="0" fontId="108" fillId="6" borderId="55" xfId="0" applyFont="1" applyFill="1" applyBorder="1" applyAlignment="1">
      <alignment horizontal="center"/>
    </xf>
    <xf numFmtId="0" fontId="108" fillId="4" borderId="0" xfId="0" applyFont="1" applyFill="1" applyBorder="1" applyAlignment="1">
      <alignment horizontal="center"/>
    </xf>
    <xf numFmtId="0" fontId="108" fillId="4" borderId="55" xfId="0" applyFont="1" applyFill="1" applyBorder="1" applyAlignment="1">
      <alignment horizontal="center"/>
    </xf>
    <xf numFmtId="0" fontId="108" fillId="5" borderId="43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108" fillId="5" borderId="55" xfId="0" applyFont="1" applyFill="1" applyBorder="1" applyAlignment="1">
      <alignment horizontal="center"/>
    </xf>
    <xf numFmtId="0" fontId="108" fillId="3" borderId="43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108" fillId="3" borderId="55" xfId="0" applyFont="1" applyFill="1" applyBorder="1" applyAlignment="1">
      <alignment horizontal="center"/>
    </xf>
    <xf numFmtId="0" fontId="108" fillId="13" borderId="43" xfId="0" applyFont="1" applyFill="1" applyBorder="1" applyAlignment="1">
      <alignment horizontal="center"/>
    </xf>
    <xf numFmtId="0" fontId="108" fillId="13" borderId="55" xfId="0" applyFont="1" applyFill="1" applyBorder="1" applyAlignment="1">
      <alignment horizontal="center"/>
    </xf>
    <xf numFmtId="0" fontId="108" fillId="7" borderId="43" xfId="0" applyFont="1" applyFill="1" applyBorder="1" applyAlignment="1">
      <alignment horizontal="center"/>
    </xf>
    <xf numFmtId="0" fontId="136" fillId="7" borderId="0" xfId="0" applyFont="1" applyFill="1" applyBorder="1" applyAlignment="1">
      <alignment horizontal="center"/>
    </xf>
    <xf numFmtId="0" fontId="108" fillId="7" borderId="55" xfId="0" applyFont="1" applyFill="1" applyBorder="1" applyAlignment="1">
      <alignment horizontal="center"/>
    </xf>
    <xf numFmtId="0" fontId="108" fillId="10" borderId="55" xfId="0" applyFont="1" applyFill="1" applyBorder="1" applyAlignment="1">
      <alignment horizontal="center"/>
    </xf>
    <xf numFmtId="0" fontId="108" fillId="14" borderId="43" xfId="0" applyFont="1" applyFill="1" applyBorder="1" applyAlignment="1">
      <alignment horizontal="center"/>
    </xf>
    <xf numFmtId="0" fontId="108" fillId="14" borderId="55" xfId="0" applyFont="1" applyFill="1" applyBorder="1" applyAlignment="1">
      <alignment horizontal="center"/>
    </xf>
    <xf numFmtId="0" fontId="1" fillId="11" borderId="55" xfId="0" applyFont="1" applyFill="1" applyBorder="1" applyAlignment="1">
      <alignment horizontal="center"/>
    </xf>
    <xf numFmtId="0" fontId="1" fillId="6" borderId="43" xfId="0" applyFont="1" applyFill="1" applyBorder="1" applyAlignment="1">
      <alignment horizontal="center"/>
    </xf>
    <xf numFmtId="0" fontId="1" fillId="6" borderId="55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55" xfId="0" applyFont="1" applyFill="1" applyBorder="1" applyAlignment="1">
      <alignment horizontal="center"/>
    </xf>
    <xf numFmtId="0" fontId="1" fillId="5" borderId="43" xfId="0" applyFont="1" applyFill="1" applyBorder="1" applyAlignment="1">
      <alignment horizontal="center"/>
    </xf>
    <xf numFmtId="0" fontId="1" fillId="5" borderId="55" xfId="0" applyFont="1" applyFill="1" applyBorder="1" applyAlignment="1">
      <alignment horizontal="center"/>
    </xf>
    <xf numFmtId="0" fontId="1" fillId="3" borderId="43" xfId="0" applyFont="1" applyFill="1" applyBorder="1" applyAlignment="1">
      <alignment horizontal="center"/>
    </xf>
    <xf numFmtId="0" fontId="1" fillId="3" borderId="55" xfId="0" applyFont="1" applyFill="1" applyBorder="1" applyAlignment="1">
      <alignment horizontal="center"/>
    </xf>
    <xf numFmtId="0" fontId="1" fillId="13" borderId="43" xfId="0" applyFont="1" applyFill="1" applyBorder="1" applyAlignment="1">
      <alignment horizontal="center"/>
    </xf>
    <xf numFmtId="0" fontId="1" fillId="13" borderId="55" xfId="0" applyFont="1" applyFill="1" applyBorder="1" applyAlignment="1">
      <alignment horizontal="center"/>
    </xf>
    <xf numFmtId="0" fontId="1" fillId="7" borderId="43" xfId="0" applyFont="1" applyFill="1" applyBorder="1" applyAlignment="1">
      <alignment horizontal="center"/>
    </xf>
    <xf numFmtId="0" fontId="1" fillId="7" borderId="55" xfId="0" applyFont="1" applyFill="1" applyBorder="1" applyAlignment="1">
      <alignment horizontal="center"/>
    </xf>
    <xf numFmtId="0" fontId="1" fillId="10" borderId="43" xfId="0" applyFont="1" applyFill="1" applyBorder="1" applyAlignment="1">
      <alignment horizontal="center"/>
    </xf>
    <xf numFmtId="0" fontId="1" fillId="10" borderId="55" xfId="0" applyFont="1" applyFill="1" applyBorder="1" applyAlignment="1">
      <alignment horizontal="center"/>
    </xf>
    <xf numFmtId="0" fontId="1" fillId="14" borderId="43" xfId="0" applyFont="1" applyFill="1" applyBorder="1" applyAlignment="1">
      <alignment horizontal="center"/>
    </xf>
    <xf numFmtId="0" fontId="1" fillId="14" borderId="55" xfId="0" applyFont="1" applyFill="1" applyBorder="1" applyAlignment="1">
      <alignment horizontal="center"/>
    </xf>
    <xf numFmtId="0" fontId="1" fillId="11" borderId="49" xfId="0" applyFont="1" applyFill="1" applyBorder="1" applyAlignment="1">
      <alignment horizontal="center"/>
    </xf>
    <xf numFmtId="0" fontId="1" fillId="11" borderId="56" xfId="0" applyFont="1" applyFill="1" applyBorder="1" applyAlignment="1">
      <alignment horizontal="center"/>
    </xf>
    <xf numFmtId="0" fontId="1" fillId="11" borderId="57" xfId="0" applyFont="1" applyFill="1" applyBorder="1" applyAlignment="1">
      <alignment horizontal="center"/>
    </xf>
    <xf numFmtId="0" fontId="1" fillId="6" borderId="49" xfId="0" applyFont="1" applyFill="1" applyBorder="1" applyAlignment="1">
      <alignment horizontal="center"/>
    </xf>
    <xf numFmtId="0" fontId="1" fillId="6" borderId="56" xfId="0" applyFont="1" applyFill="1" applyBorder="1" applyAlignment="1">
      <alignment horizontal="center"/>
    </xf>
    <xf numFmtId="0" fontId="1" fillId="6" borderId="57" xfId="0" applyFont="1" applyFill="1" applyBorder="1" applyAlignment="1">
      <alignment horizontal="center"/>
    </xf>
    <xf numFmtId="0" fontId="1" fillId="4" borderId="56" xfId="0" applyFont="1" applyFill="1" applyBorder="1" applyAlignment="1">
      <alignment horizontal="center"/>
    </xf>
    <xf numFmtId="0" fontId="1" fillId="4" borderId="57" xfId="0" applyFont="1" applyFill="1" applyBorder="1" applyAlignment="1">
      <alignment horizontal="center"/>
    </xf>
    <xf numFmtId="0" fontId="1" fillId="5" borderId="49" xfId="0" applyFont="1" applyFill="1" applyBorder="1" applyAlignment="1">
      <alignment horizontal="center"/>
    </xf>
    <xf numFmtId="0" fontId="1" fillId="5" borderId="56" xfId="0" applyFont="1" applyFill="1" applyBorder="1" applyAlignment="1">
      <alignment horizontal="center"/>
    </xf>
    <xf numFmtId="0" fontId="1" fillId="5" borderId="57" xfId="0" applyFont="1" applyFill="1" applyBorder="1" applyAlignment="1">
      <alignment horizontal="center"/>
    </xf>
    <xf numFmtId="0" fontId="1" fillId="3" borderId="49" xfId="0" applyFont="1" applyFill="1" applyBorder="1" applyAlignment="1">
      <alignment horizontal="center"/>
    </xf>
    <xf numFmtId="0" fontId="1" fillId="3" borderId="56" xfId="0" applyFont="1" applyFill="1" applyBorder="1" applyAlignment="1">
      <alignment horizontal="center"/>
    </xf>
    <xf numFmtId="0" fontId="1" fillId="3" borderId="57" xfId="0" applyFont="1" applyFill="1" applyBorder="1" applyAlignment="1">
      <alignment horizontal="center"/>
    </xf>
    <xf numFmtId="0" fontId="22" fillId="12" borderId="49" xfId="0" applyFont="1" applyFill="1" applyBorder="1" applyAlignment="1">
      <alignment/>
    </xf>
    <xf numFmtId="0" fontId="22" fillId="12" borderId="56" xfId="0" applyFont="1" applyFill="1" applyBorder="1" applyAlignment="1">
      <alignment/>
    </xf>
    <xf numFmtId="0" fontId="22" fillId="12" borderId="57" xfId="0" applyFont="1" applyFill="1" applyBorder="1" applyAlignment="1">
      <alignment/>
    </xf>
    <xf numFmtId="0" fontId="1" fillId="13" borderId="49" xfId="0" applyFont="1" applyFill="1" applyBorder="1" applyAlignment="1">
      <alignment horizontal="center"/>
    </xf>
    <xf numFmtId="0" fontId="1" fillId="13" borderId="56" xfId="0" applyFont="1" applyFill="1" applyBorder="1" applyAlignment="1">
      <alignment horizontal="center"/>
    </xf>
    <xf numFmtId="0" fontId="1" fillId="13" borderId="57" xfId="0" applyFont="1" applyFill="1" applyBorder="1" applyAlignment="1">
      <alignment horizontal="center"/>
    </xf>
    <xf numFmtId="0" fontId="1" fillId="7" borderId="49" xfId="0" applyFont="1" applyFill="1" applyBorder="1" applyAlignment="1">
      <alignment horizontal="center"/>
    </xf>
    <xf numFmtId="0" fontId="1" fillId="7" borderId="56" xfId="0" applyFont="1" applyFill="1" applyBorder="1" applyAlignment="1">
      <alignment horizontal="center"/>
    </xf>
    <xf numFmtId="0" fontId="1" fillId="7" borderId="57" xfId="0" applyFont="1" applyFill="1" applyBorder="1" applyAlignment="1">
      <alignment horizontal="center"/>
    </xf>
    <xf numFmtId="0" fontId="1" fillId="10" borderId="49" xfId="0" applyFont="1" applyFill="1" applyBorder="1" applyAlignment="1">
      <alignment horizontal="center"/>
    </xf>
    <xf numFmtId="0" fontId="1" fillId="10" borderId="56" xfId="0" applyFont="1" applyFill="1" applyBorder="1" applyAlignment="1">
      <alignment horizontal="center"/>
    </xf>
    <xf numFmtId="0" fontId="1" fillId="10" borderId="57" xfId="0" applyFont="1" applyFill="1" applyBorder="1" applyAlignment="1">
      <alignment horizontal="center"/>
    </xf>
    <xf numFmtId="0" fontId="22" fillId="2" borderId="49" xfId="0" applyFont="1" applyFill="1" applyBorder="1" applyAlignment="1">
      <alignment/>
    </xf>
    <xf numFmtId="0" fontId="22" fillId="2" borderId="56" xfId="0" applyFont="1" applyFill="1" applyBorder="1" applyAlignment="1">
      <alignment/>
    </xf>
    <xf numFmtId="0" fontId="22" fillId="2" borderId="57" xfId="0" applyFont="1" applyFill="1" applyBorder="1" applyAlignment="1">
      <alignment/>
    </xf>
    <xf numFmtId="0" fontId="1" fillId="14" borderId="49" xfId="0" applyFont="1" applyFill="1" applyBorder="1" applyAlignment="1">
      <alignment horizontal="center"/>
    </xf>
    <xf numFmtId="0" fontId="37" fillId="14" borderId="56" xfId="0" applyFont="1" applyFill="1" applyBorder="1" applyAlignment="1">
      <alignment horizontal="center"/>
    </xf>
    <xf numFmtId="0" fontId="1" fillId="14" borderId="57" xfId="0" applyFont="1" applyFill="1" applyBorder="1" applyAlignment="1">
      <alignment horizontal="center"/>
    </xf>
    <xf numFmtId="0" fontId="12" fillId="2" borderId="58" xfId="0" applyFont="1" applyFill="1" applyBorder="1" applyAlignment="1">
      <alignment horizontal="center"/>
    </xf>
    <xf numFmtId="0" fontId="12" fillId="2" borderId="59" xfId="0" applyFont="1" applyFill="1" applyBorder="1" applyAlignment="1">
      <alignment horizontal="center"/>
    </xf>
    <xf numFmtId="0" fontId="12" fillId="2" borderId="46" xfId="0" applyFont="1" applyFill="1" applyBorder="1" applyAlignment="1">
      <alignment horizontal="center"/>
    </xf>
    <xf numFmtId="0" fontId="12" fillId="11" borderId="8" xfId="0" applyFont="1" applyFill="1" applyBorder="1" applyAlignment="1">
      <alignment horizontal="center"/>
    </xf>
    <xf numFmtId="0" fontId="12" fillId="11" borderId="6" xfId="0" applyFont="1" applyFill="1" applyBorder="1" applyAlignment="1">
      <alignment horizontal="center"/>
    </xf>
    <xf numFmtId="0" fontId="12" fillId="11" borderId="7" xfId="0" applyFont="1" applyFill="1" applyBorder="1" applyAlignment="1">
      <alignment horizontal="center"/>
    </xf>
    <xf numFmtId="0" fontId="34" fillId="11" borderId="19" xfId="0" applyFont="1" applyFill="1" applyBorder="1" applyAlignment="1">
      <alignment horizontal="center"/>
    </xf>
    <xf numFmtId="0" fontId="34" fillId="11" borderId="18" xfId="0" applyFont="1" applyFill="1" applyBorder="1" applyAlignment="1">
      <alignment horizontal="center"/>
    </xf>
    <xf numFmtId="0" fontId="34" fillId="2" borderId="60" xfId="0" applyFont="1" applyFill="1" applyBorder="1" applyAlignment="1">
      <alignment horizontal="center"/>
    </xf>
    <xf numFmtId="0" fontId="34" fillId="2" borderId="24" xfId="0" applyFont="1" applyFill="1" applyBorder="1" applyAlignment="1">
      <alignment horizontal="center"/>
    </xf>
    <xf numFmtId="0" fontId="34" fillId="11" borderId="56" xfId="0" applyFont="1" applyFill="1" applyBorder="1" applyAlignment="1">
      <alignment horizontal="center"/>
    </xf>
    <xf numFmtId="0" fontId="34" fillId="11" borderId="57" xfId="0" applyFont="1" applyFill="1" applyBorder="1" applyAlignment="1">
      <alignment horizontal="center"/>
    </xf>
    <xf numFmtId="0" fontId="34" fillId="11" borderId="49" xfId="0" applyFont="1" applyFill="1" applyBorder="1" applyAlignment="1">
      <alignment horizontal="center"/>
    </xf>
    <xf numFmtId="0" fontId="34" fillId="2" borderId="49" xfId="0" applyFont="1" applyFill="1" applyBorder="1" applyAlignment="1">
      <alignment horizontal="center"/>
    </xf>
    <xf numFmtId="0" fontId="34" fillId="2" borderId="56" xfId="0" applyFont="1" applyFill="1" applyBorder="1" applyAlignment="1">
      <alignment horizontal="center"/>
    </xf>
    <xf numFmtId="0" fontId="34" fillId="2" borderId="57" xfId="0" applyFont="1" applyFill="1" applyBorder="1" applyAlignment="1">
      <alignment horizontal="center"/>
    </xf>
    <xf numFmtId="0" fontId="12" fillId="2" borderId="50" xfId="0" applyFont="1" applyFill="1" applyBorder="1" applyAlignment="1">
      <alignment horizontal="center"/>
    </xf>
    <xf numFmtId="0" fontId="12" fillId="2" borderId="19" xfId="0" applyFont="1" applyFill="1" applyBorder="1" applyAlignment="1">
      <alignment horizontal="center"/>
    </xf>
    <xf numFmtId="0" fontId="12" fillId="2" borderId="18" xfId="0" applyFont="1" applyFill="1" applyBorder="1" applyAlignment="1">
      <alignment horizontal="center"/>
    </xf>
    <xf numFmtId="0" fontId="12" fillId="11" borderId="50" xfId="0" applyFont="1" applyFill="1" applyBorder="1" applyAlignment="1">
      <alignment horizontal="center"/>
    </xf>
    <xf numFmtId="0" fontId="12" fillId="11" borderId="19" xfId="0" applyFont="1" applyFill="1" applyBorder="1" applyAlignment="1">
      <alignment horizontal="center"/>
    </xf>
    <xf numFmtId="0" fontId="12" fillId="11" borderId="18" xfId="0" applyFont="1" applyFill="1" applyBorder="1" applyAlignment="1">
      <alignment horizontal="center"/>
    </xf>
    <xf numFmtId="0" fontId="12" fillId="11" borderId="58" xfId="0" applyFont="1" applyFill="1" applyBorder="1" applyAlignment="1">
      <alignment horizontal="center"/>
    </xf>
    <xf numFmtId="0" fontId="12" fillId="11" borderId="59" xfId="0" applyFont="1" applyFill="1" applyBorder="1" applyAlignment="1">
      <alignment horizontal="center"/>
    </xf>
    <xf numFmtId="0" fontId="12" fillId="11" borderId="46" xfId="0" applyFont="1" applyFill="1" applyBorder="1" applyAlignment="1">
      <alignment horizontal="center"/>
    </xf>
    <xf numFmtId="0" fontId="11" fillId="2" borderId="57" xfId="0" applyFont="1" applyFill="1" applyBorder="1" applyAlignment="1">
      <alignment horizontal="center"/>
    </xf>
    <xf numFmtId="0" fontId="34" fillId="2" borderId="50" xfId="0" applyFont="1" applyFill="1" applyBorder="1" applyAlignment="1">
      <alignment horizontal="center"/>
    </xf>
    <xf numFmtId="0" fontId="34" fillId="2" borderId="19" xfId="0" applyFont="1" applyFill="1" applyBorder="1" applyAlignment="1">
      <alignment horizontal="center"/>
    </xf>
    <xf numFmtId="0" fontId="34" fillId="2" borderId="18" xfId="0" applyFont="1" applyFill="1" applyBorder="1" applyAlignment="1">
      <alignment horizontal="center"/>
    </xf>
    <xf numFmtId="0" fontId="34" fillId="2" borderId="39" xfId="0" applyFont="1" applyFill="1" applyBorder="1" applyAlignment="1">
      <alignment horizontal="center"/>
    </xf>
    <xf numFmtId="0" fontId="34" fillId="2" borderId="23" xfId="0" applyFont="1" applyFill="1" applyBorder="1" applyAlignment="1">
      <alignment horizontal="center"/>
    </xf>
    <xf numFmtId="0" fontId="34" fillId="2" borderId="38" xfId="0" applyFont="1" applyFill="1" applyBorder="1" applyAlignment="1">
      <alignment horizontal="center"/>
    </xf>
    <xf numFmtId="0" fontId="34" fillId="11" borderId="50" xfId="0" applyFont="1" applyFill="1" applyBorder="1" applyAlignment="1">
      <alignment horizontal="center"/>
    </xf>
    <xf numFmtId="0" fontId="29" fillId="2" borderId="57" xfId="0" applyFont="1" applyFill="1" applyBorder="1" applyAlignment="1">
      <alignment horizontal="center"/>
    </xf>
    <xf numFmtId="0" fontId="11" fillId="2" borderId="50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/>
    </xf>
    <xf numFmtId="0" fontId="11" fillId="2" borderId="18" xfId="0" applyFont="1" applyFill="1" applyBorder="1" applyAlignment="1">
      <alignment horizontal="center"/>
    </xf>
    <xf numFmtId="0" fontId="11" fillId="11" borderId="50" xfId="0" applyFont="1" applyFill="1" applyBorder="1" applyAlignment="1">
      <alignment horizontal="center"/>
    </xf>
    <xf numFmtId="0" fontId="11" fillId="11" borderId="19" xfId="0" applyFont="1" applyFill="1" applyBorder="1" applyAlignment="1">
      <alignment horizontal="center"/>
    </xf>
    <xf numFmtId="0" fontId="11" fillId="11" borderId="18" xfId="0" applyFont="1" applyFill="1" applyBorder="1" applyAlignment="1">
      <alignment horizontal="center"/>
    </xf>
    <xf numFmtId="0" fontId="11" fillId="11" borderId="27" xfId="0" applyFont="1" applyFill="1" applyBorder="1" applyAlignment="1">
      <alignment horizontal="center"/>
    </xf>
    <xf numFmtId="0" fontId="11" fillId="11" borderId="21" xfId="0" applyFont="1" applyFill="1" applyBorder="1" applyAlignment="1">
      <alignment horizontal="center"/>
    </xf>
    <xf numFmtId="0" fontId="11" fillId="11" borderId="35" xfId="0" applyFont="1" applyFill="1" applyBorder="1" applyAlignment="1">
      <alignment horizontal="center"/>
    </xf>
    <xf numFmtId="0" fontId="11" fillId="11" borderId="22" xfId="0" applyFont="1" applyFill="1" applyBorder="1" applyAlignment="1">
      <alignment horizontal="center"/>
    </xf>
    <xf numFmtId="0" fontId="11" fillId="2" borderId="27" xfId="0" applyFont="1" applyFill="1" applyBorder="1" applyAlignment="1">
      <alignment horizontal="center"/>
    </xf>
    <xf numFmtId="0" fontId="11" fillId="2" borderId="21" xfId="0" applyFont="1" applyFill="1" applyBorder="1" applyAlignment="1">
      <alignment horizontal="center"/>
    </xf>
    <xf numFmtId="0" fontId="11" fillId="2" borderId="35" xfId="0" applyFont="1" applyFill="1" applyBorder="1" applyAlignment="1">
      <alignment horizontal="center"/>
    </xf>
    <xf numFmtId="0" fontId="11" fillId="11" borderId="56" xfId="0" applyFont="1" applyFill="1" applyBorder="1" applyAlignment="1">
      <alignment horizontal="center"/>
    </xf>
    <xf numFmtId="0" fontId="11" fillId="11" borderId="57" xfId="0" applyFont="1" applyFill="1" applyBorder="1" applyAlignment="1">
      <alignment horizontal="center"/>
    </xf>
    <xf numFmtId="0" fontId="11" fillId="11" borderId="49" xfId="0" applyFont="1" applyFill="1" applyBorder="1" applyAlignment="1">
      <alignment horizontal="center"/>
    </xf>
    <xf numFmtId="0" fontId="11" fillId="2" borderId="49" xfId="0" applyFont="1" applyFill="1" applyBorder="1" applyAlignment="1">
      <alignment horizontal="center"/>
    </xf>
    <xf numFmtId="0" fontId="11" fillId="2" borderId="56" xfId="0" applyFont="1" applyFill="1" applyBorder="1" applyAlignment="1">
      <alignment horizontal="center"/>
    </xf>
    <xf numFmtId="0" fontId="17" fillId="11" borderId="57" xfId="0" applyFont="1" applyFill="1" applyBorder="1" applyAlignment="1">
      <alignment horizontal="center"/>
    </xf>
    <xf numFmtId="0" fontId="17" fillId="11" borderId="49" xfId="0" applyFont="1" applyFill="1" applyBorder="1" applyAlignment="1">
      <alignment horizontal="center"/>
    </xf>
    <xf numFmtId="0" fontId="19" fillId="2" borderId="49" xfId="0" applyFont="1" applyFill="1" applyBorder="1" applyAlignment="1">
      <alignment horizontal="center"/>
    </xf>
    <xf numFmtId="0" fontId="19" fillId="2" borderId="56" xfId="0" applyFont="1" applyFill="1" applyBorder="1" applyAlignment="1">
      <alignment horizontal="center"/>
    </xf>
    <xf numFmtId="0" fontId="19" fillId="2" borderId="57" xfId="0" applyFont="1" applyFill="1" applyBorder="1" applyAlignment="1">
      <alignment horizontal="center"/>
    </xf>
    <xf numFmtId="0" fontId="29" fillId="2" borderId="50" xfId="0" applyFont="1" applyFill="1" applyBorder="1" applyAlignment="1">
      <alignment horizontal="center"/>
    </xf>
    <xf numFmtId="0" fontId="29" fillId="2" borderId="19" xfId="0" applyFont="1" applyFill="1" applyBorder="1" applyAlignment="1">
      <alignment horizontal="center"/>
    </xf>
    <xf numFmtId="0" fontId="29" fillId="2" borderId="18" xfId="0" applyFont="1" applyFill="1" applyBorder="1" applyAlignment="1">
      <alignment horizontal="center"/>
    </xf>
    <xf numFmtId="0" fontId="29" fillId="11" borderId="50" xfId="0" applyFont="1" applyFill="1" applyBorder="1" applyAlignment="1">
      <alignment horizontal="center"/>
    </xf>
    <xf numFmtId="0" fontId="29" fillId="11" borderId="19" xfId="0" applyFont="1" applyFill="1" applyBorder="1" applyAlignment="1">
      <alignment horizontal="center"/>
    </xf>
    <xf numFmtId="0" fontId="29" fillId="11" borderId="18" xfId="0" applyFont="1" applyFill="1" applyBorder="1" applyAlignment="1">
      <alignment horizontal="center"/>
    </xf>
    <xf numFmtId="0" fontId="29" fillId="2" borderId="61" xfId="0" applyFont="1" applyFill="1" applyBorder="1" applyAlignment="1">
      <alignment horizontal="center"/>
    </xf>
    <xf numFmtId="0" fontId="29" fillId="2" borderId="21" xfId="0" applyFont="1" applyFill="1" applyBorder="1" applyAlignment="1">
      <alignment horizontal="center"/>
    </xf>
    <xf numFmtId="0" fontId="29" fillId="2" borderId="35" xfId="0" applyFont="1" applyFill="1" applyBorder="1" applyAlignment="1">
      <alignment horizontal="center"/>
    </xf>
    <xf numFmtId="0" fontId="29" fillId="2" borderId="7" xfId="0" applyFont="1" applyFill="1" applyBorder="1" applyAlignment="1">
      <alignment horizontal="center"/>
    </xf>
    <xf numFmtId="0" fontId="29" fillId="2" borderId="8" xfId="0" applyFont="1" applyFill="1" applyBorder="1" applyAlignment="1">
      <alignment horizontal="center"/>
    </xf>
    <xf numFmtId="0" fontId="29" fillId="2" borderId="6" xfId="0" applyFont="1" applyFill="1" applyBorder="1" applyAlignment="1">
      <alignment horizontal="center"/>
    </xf>
    <xf numFmtId="0" fontId="29" fillId="11" borderId="56" xfId="0" applyFont="1" applyFill="1" applyBorder="1" applyAlignment="1">
      <alignment horizontal="center"/>
    </xf>
    <xf numFmtId="0" fontId="29" fillId="11" borderId="57" xfId="0" applyFont="1" applyFill="1" applyBorder="1" applyAlignment="1">
      <alignment horizontal="center"/>
    </xf>
    <xf numFmtId="0" fontId="29" fillId="11" borderId="49" xfId="0" applyFont="1" applyFill="1" applyBorder="1" applyAlignment="1">
      <alignment horizontal="center"/>
    </xf>
    <xf numFmtId="0" fontId="29" fillId="2" borderId="49" xfId="0" applyFont="1" applyFill="1" applyBorder="1" applyAlignment="1">
      <alignment horizontal="center"/>
    </xf>
    <xf numFmtId="0" fontId="29" fillId="2" borderId="56" xfId="0" applyFont="1" applyFill="1" applyBorder="1" applyAlignment="1">
      <alignment horizontal="center"/>
    </xf>
    <xf numFmtId="0" fontId="14" fillId="2" borderId="57" xfId="0" applyFont="1" applyFill="1" applyBorder="1" applyAlignment="1">
      <alignment horizontal="center"/>
    </xf>
    <xf numFmtId="0" fontId="14" fillId="11" borderId="49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4" fillId="2" borderId="54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4" fillId="11" borderId="4" xfId="0" applyFont="1" applyFill="1" applyBorder="1" applyAlignment="1">
      <alignment horizontal="center"/>
    </xf>
    <xf numFmtId="0" fontId="14" fillId="11" borderId="54" xfId="0" applyFont="1" applyFill="1" applyBorder="1" applyAlignment="1">
      <alignment horizontal="center"/>
    </xf>
    <xf numFmtId="0" fontId="14" fillId="11" borderId="3" xfId="0" applyFont="1" applyFill="1" applyBorder="1" applyAlignment="1">
      <alignment horizontal="center"/>
    </xf>
    <xf numFmtId="0" fontId="19" fillId="2" borderId="50" xfId="0" applyFont="1" applyFill="1" applyBorder="1" applyAlignment="1">
      <alignment horizontal="center"/>
    </xf>
    <xf numFmtId="0" fontId="19" fillId="2" borderId="19" xfId="0" applyFont="1" applyFill="1" applyBorder="1" applyAlignment="1">
      <alignment horizontal="center"/>
    </xf>
    <xf numFmtId="0" fontId="19" fillId="2" borderId="18" xfId="0" applyFont="1" applyFill="1" applyBorder="1" applyAlignment="1">
      <alignment horizontal="center"/>
    </xf>
    <xf numFmtId="0" fontId="17" fillId="11" borderId="50" xfId="0" applyFont="1" applyFill="1" applyBorder="1" applyAlignment="1">
      <alignment horizontal="center"/>
    </xf>
    <xf numFmtId="0" fontId="17" fillId="11" borderId="19" xfId="0" applyFont="1" applyFill="1" applyBorder="1" applyAlignment="1">
      <alignment horizontal="center"/>
    </xf>
    <xf numFmtId="0" fontId="17" fillId="11" borderId="18" xfId="0" applyFont="1" applyFill="1" applyBorder="1" applyAlignment="1">
      <alignment horizontal="center"/>
    </xf>
    <xf numFmtId="0" fontId="19" fillId="2" borderId="58" xfId="0" applyFont="1" applyFill="1" applyBorder="1" applyAlignment="1">
      <alignment horizontal="center"/>
    </xf>
    <xf numFmtId="0" fontId="19" fillId="2" borderId="59" xfId="0" applyFont="1" applyFill="1" applyBorder="1" applyAlignment="1">
      <alignment horizontal="center"/>
    </xf>
    <xf numFmtId="0" fontId="19" fillId="2" borderId="46" xfId="0" applyFont="1" applyFill="1" applyBorder="1" applyAlignment="1">
      <alignment horizontal="center"/>
    </xf>
    <xf numFmtId="0" fontId="19" fillId="2" borderId="45" xfId="0" applyFont="1" applyFill="1" applyBorder="1" applyAlignment="1">
      <alignment horizontal="center"/>
    </xf>
    <xf numFmtId="0" fontId="17" fillId="11" borderId="56" xfId="0" applyFont="1" applyFill="1" applyBorder="1" applyAlignment="1">
      <alignment horizontal="center"/>
    </xf>
    <xf numFmtId="0" fontId="14" fillId="11" borderId="56" xfId="0" applyFont="1" applyFill="1" applyBorder="1" applyAlignment="1">
      <alignment horizontal="center"/>
    </xf>
    <xf numFmtId="0" fontId="14" fillId="11" borderId="57" xfId="0" applyFont="1" applyFill="1" applyBorder="1" applyAlignment="1">
      <alignment horizontal="center"/>
    </xf>
    <xf numFmtId="0" fontId="14" fillId="2" borderId="49" xfId="0" applyFont="1" applyFill="1" applyBorder="1" applyAlignment="1">
      <alignment horizontal="center"/>
    </xf>
    <xf numFmtId="0" fontId="14" fillId="2" borderId="56" xfId="0" applyFont="1" applyFill="1" applyBorder="1" applyAlignment="1">
      <alignment horizontal="center"/>
    </xf>
    <xf numFmtId="0" fontId="137" fillId="2" borderId="4" xfId="0" applyFont="1" applyFill="1" applyBorder="1" applyAlignment="1">
      <alignment horizontal="center"/>
    </xf>
    <xf numFmtId="0" fontId="137" fillId="2" borderId="54" xfId="0" applyFont="1" applyFill="1" applyBorder="1" applyAlignment="1">
      <alignment horizontal="center"/>
    </xf>
    <xf numFmtId="0" fontId="137" fillId="2" borderId="3" xfId="0" applyFont="1" applyFill="1" applyBorder="1" applyAlignment="1">
      <alignment horizontal="center"/>
    </xf>
    <xf numFmtId="0" fontId="138" fillId="2" borderId="49" xfId="0" applyFont="1" applyFill="1" applyBorder="1" applyAlignment="1">
      <alignment horizontal="center"/>
    </xf>
    <xf numFmtId="0" fontId="138" fillId="2" borderId="56" xfId="0" applyFont="1" applyFill="1" applyBorder="1" applyAlignment="1">
      <alignment horizontal="center"/>
    </xf>
    <xf numFmtId="0" fontId="138" fillId="2" borderId="57" xfId="0" applyFont="1" applyFill="1" applyBorder="1" applyAlignment="1">
      <alignment horizontal="center"/>
    </xf>
    <xf numFmtId="0" fontId="21" fillId="11" borderId="7" xfId="0" applyFont="1" applyFill="1" applyBorder="1" applyAlignment="1">
      <alignment horizontal="center"/>
    </xf>
    <xf numFmtId="0" fontId="21" fillId="11" borderId="8" xfId="0" applyFont="1" applyFill="1" applyBorder="1" applyAlignment="1">
      <alignment horizontal="center"/>
    </xf>
    <xf numFmtId="0" fontId="21" fillId="11" borderId="6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center"/>
    </xf>
    <xf numFmtId="0" fontId="14" fillId="11" borderId="7" xfId="0" applyFont="1" applyFill="1" applyBorder="1" applyAlignment="1">
      <alignment horizontal="center"/>
    </xf>
    <xf numFmtId="0" fontId="14" fillId="11" borderId="8" xfId="0" applyFont="1" applyFill="1" applyBorder="1" applyAlignment="1">
      <alignment horizontal="center"/>
    </xf>
    <xf numFmtId="0" fontId="14" fillId="11" borderId="6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23" fillId="2" borderId="50" xfId="0" applyFont="1" applyFill="1" applyBorder="1" applyAlignment="1">
      <alignment horizontal="center"/>
    </xf>
    <xf numFmtId="0" fontId="23" fillId="2" borderId="19" xfId="0" applyFont="1" applyFill="1" applyBorder="1" applyAlignment="1">
      <alignment horizontal="center"/>
    </xf>
    <xf numFmtId="0" fontId="23" fillId="2" borderId="18" xfId="0" applyFont="1" applyFill="1" applyBorder="1" applyAlignment="1">
      <alignment horizontal="center"/>
    </xf>
    <xf numFmtId="0" fontId="23" fillId="2" borderId="62" xfId="0" applyFont="1" applyFill="1" applyBorder="1" applyAlignment="1">
      <alignment horizontal="center"/>
    </xf>
    <xf numFmtId="0" fontId="18" fillId="11" borderId="50" xfId="0" applyFont="1" applyFill="1" applyBorder="1" applyAlignment="1">
      <alignment horizontal="center"/>
    </xf>
    <xf numFmtId="0" fontId="18" fillId="11" borderId="19" xfId="0" applyFont="1" applyFill="1" applyBorder="1" applyAlignment="1">
      <alignment horizontal="center"/>
    </xf>
    <xf numFmtId="0" fontId="18" fillId="11" borderId="18" xfId="0" applyFont="1" applyFill="1" applyBorder="1" applyAlignment="1">
      <alignment horizontal="center"/>
    </xf>
    <xf numFmtId="0" fontId="18" fillId="11" borderId="62" xfId="0" applyFont="1" applyFill="1" applyBorder="1" applyAlignment="1">
      <alignment horizontal="center"/>
    </xf>
    <xf numFmtId="0" fontId="18" fillId="11" borderId="51" xfId="0" applyFont="1" applyFill="1" applyBorder="1" applyAlignment="1">
      <alignment horizontal="center"/>
    </xf>
    <xf numFmtId="0" fontId="18" fillId="11" borderId="8" xfId="0" applyFont="1" applyFill="1" applyBorder="1" applyAlignment="1">
      <alignment horizontal="center"/>
    </xf>
    <xf numFmtId="0" fontId="18" fillId="11" borderId="6" xfId="0" applyFont="1" applyFill="1" applyBorder="1" applyAlignment="1">
      <alignment horizontal="center"/>
    </xf>
    <xf numFmtId="0" fontId="18" fillId="11" borderId="7" xfId="0" applyFont="1" applyFill="1" applyBorder="1" applyAlignment="1">
      <alignment horizontal="center"/>
    </xf>
    <xf numFmtId="0" fontId="23" fillId="2" borderId="7" xfId="0" applyFont="1" applyFill="1" applyBorder="1" applyAlignment="1">
      <alignment horizontal="center"/>
    </xf>
    <xf numFmtId="0" fontId="23" fillId="2" borderId="8" xfId="0" applyFont="1" applyFill="1" applyBorder="1" applyAlignment="1">
      <alignment horizontal="center"/>
    </xf>
    <xf numFmtId="0" fontId="23" fillId="2" borderId="6" xfId="0" applyFont="1" applyFill="1" applyBorder="1" applyAlignment="1">
      <alignment horizontal="center"/>
    </xf>
    <xf numFmtId="0" fontId="13" fillId="2" borderId="60" xfId="0" applyFont="1" applyFill="1" applyBorder="1" applyAlignment="1">
      <alignment horizontal="center"/>
    </xf>
    <xf numFmtId="0" fontId="13" fillId="2" borderId="23" xfId="0" applyFont="1" applyFill="1" applyBorder="1" applyAlignment="1">
      <alignment horizontal="center"/>
    </xf>
    <xf numFmtId="0" fontId="13" fillId="2" borderId="24" xfId="0" applyFont="1" applyFill="1" applyBorder="1" applyAlignment="1">
      <alignment horizontal="center"/>
    </xf>
    <xf numFmtId="0" fontId="13" fillId="2" borderId="27" xfId="0" applyFont="1" applyFill="1" applyBorder="1" applyAlignment="1">
      <alignment horizontal="center"/>
    </xf>
    <xf numFmtId="0" fontId="13" fillId="2" borderId="21" xfId="0" applyFont="1" applyFill="1" applyBorder="1" applyAlignment="1">
      <alignment horizontal="center"/>
    </xf>
    <xf numFmtId="0" fontId="13" fillId="2" borderId="22" xfId="0" applyFont="1" applyFill="1" applyBorder="1" applyAlignment="1">
      <alignment horizontal="center"/>
    </xf>
    <xf numFmtId="0" fontId="13" fillId="11" borderId="60" xfId="0" applyFont="1" applyFill="1" applyBorder="1" applyAlignment="1">
      <alignment horizontal="center"/>
    </xf>
    <xf numFmtId="0" fontId="13" fillId="11" borderId="23" xfId="0" applyFont="1" applyFill="1" applyBorder="1" applyAlignment="1">
      <alignment horizontal="center"/>
    </xf>
    <xf numFmtId="0" fontId="13" fillId="11" borderId="24" xfId="0" applyFont="1" applyFill="1" applyBorder="1" applyAlignment="1">
      <alignment horizontal="center"/>
    </xf>
    <xf numFmtId="0" fontId="13" fillId="11" borderId="27" xfId="0" applyFont="1" applyFill="1" applyBorder="1" applyAlignment="1">
      <alignment horizontal="center"/>
    </xf>
    <xf numFmtId="0" fontId="13" fillId="11" borderId="21" xfId="0" applyFont="1" applyFill="1" applyBorder="1" applyAlignment="1">
      <alignment horizontal="center"/>
    </xf>
    <xf numFmtId="0" fontId="13" fillId="11" borderId="35" xfId="0" applyFont="1" applyFill="1" applyBorder="1" applyAlignment="1">
      <alignment horizontal="center"/>
    </xf>
    <xf numFmtId="0" fontId="13" fillId="11" borderId="22" xfId="0" applyFont="1" applyFill="1" applyBorder="1" applyAlignment="1">
      <alignment horizontal="center"/>
    </xf>
    <xf numFmtId="0" fontId="13" fillId="11" borderId="56" xfId="0" applyFont="1" applyFill="1" applyBorder="1" applyAlignment="1">
      <alignment horizontal="center"/>
    </xf>
    <xf numFmtId="0" fontId="13" fillId="11" borderId="57" xfId="0" applyFont="1" applyFill="1" applyBorder="1" applyAlignment="1">
      <alignment horizontal="center"/>
    </xf>
    <xf numFmtId="0" fontId="13" fillId="11" borderId="49" xfId="0" applyFont="1" applyFill="1" applyBorder="1" applyAlignment="1">
      <alignment horizontal="center"/>
    </xf>
    <xf numFmtId="0" fontId="13" fillId="2" borderId="49" xfId="0" applyFont="1" applyFill="1" applyBorder="1" applyAlignment="1">
      <alignment horizontal="center"/>
    </xf>
    <xf numFmtId="0" fontId="13" fillId="2" borderId="56" xfId="0" applyFont="1" applyFill="1" applyBorder="1" applyAlignment="1">
      <alignment horizontal="center"/>
    </xf>
    <xf numFmtId="0" fontId="13" fillId="2" borderId="57" xfId="0" applyFont="1" applyFill="1" applyBorder="1" applyAlignment="1">
      <alignment horizontal="center"/>
    </xf>
    <xf numFmtId="0" fontId="38" fillId="2" borderId="50" xfId="0" applyFont="1" applyFill="1" applyBorder="1" applyAlignment="1">
      <alignment horizontal="center"/>
    </xf>
    <xf numFmtId="0" fontId="38" fillId="2" borderId="19" xfId="0" applyFont="1" applyFill="1" applyBorder="1" applyAlignment="1">
      <alignment horizontal="center"/>
    </xf>
    <xf numFmtId="0" fontId="38" fillId="2" borderId="18" xfId="0" applyFont="1" applyFill="1" applyBorder="1" applyAlignment="1">
      <alignment horizontal="center"/>
    </xf>
    <xf numFmtId="0" fontId="38" fillId="11" borderId="50" xfId="0" applyFont="1" applyFill="1" applyBorder="1" applyAlignment="1">
      <alignment horizontal="center"/>
    </xf>
    <xf numFmtId="0" fontId="38" fillId="11" borderId="19" xfId="0" applyFont="1" applyFill="1" applyBorder="1" applyAlignment="1">
      <alignment horizontal="center"/>
    </xf>
    <xf numFmtId="0" fontId="38" fillId="11" borderId="18" xfId="0" applyFont="1" applyFill="1" applyBorder="1" applyAlignment="1">
      <alignment horizontal="center"/>
    </xf>
    <xf numFmtId="0" fontId="38" fillId="11" borderId="49" xfId="0" applyFont="1" applyFill="1" applyBorder="1" applyAlignment="1">
      <alignment horizontal="center"/>
    </xf>
    <xf numFmtId="0" fontId="38" fillId="11" borderId="56" xfId="0" applyFont="1" applyFill="1" applyBorder="1" applyAlignment="1">
      <alignment horizontal="center"/>
    </xf>
    <xf numFmtId="0" fontId="38" fillId="11" borderId="57" xfId="0" applyFont="1" applyFill="1" applyBorder="1" applyAlignment="1">
      <alignment horizontal="center"/>
    </xf>
    <xf numFmtId="0" fontId="38" fillId="2" borderId="49" xfId="0" applyFont="1" applyFill="1" applyBorder="1" applyAlignment="1">
      <alignment horizontal="center"/>
    </xf>
    <xf numFmtId="0" fontId="38" fillId="2" borderId="56" xfId="0" applyFont="1" applyFill="1" applyBorder="1" applyAlignment="1">
      <alignment horizontal="center"/>
    </xf>
    <xf numFmtId="0" fontId="38" fillId="2" borderId="57" xfId="0" applyFont="1" applyFill="1" applyBorder="1" applyAlignment="1">
      <alignment horizontal="center"/>
    </xf>
    <xf numFmtId="0" fontId="38" fillId="2" borderId="39" xfId="0" applyFont="1" applyFill="1" applyBorder="1" applyAlignment="1">
      <alignment horizontal="center"/>
    </xf>
    <xf numFmtId="0" fontId="38" fillId="2" borderId="23" xfId="0" applyFont="1" applyFill="1" applyBorder="1" applyAlignment="1">
      <alignment horizontal="center"/>
    </xf>
    <xf numFmtId="0" fontId="38" fillId="2" borderId="38" xfId="0" applyFont="1" applyFill="1" applyBorder="1" applyAlignment="1">
      <alignment horizontal="center"/>
    </xf>
    <xf numFmtId="0" fontId="38" fillId="2" borderId="24" xfId="0" applyFont="1" applyFill="1" applyBorder="1" applyAlignment="1">
      <alignment horizontal="center"/>
    </xf>
    <xf numFmtId="0" fontId="16" fillId="2" borderId="7" xfId="0" applyFont="1" applyFill="1" applyBorder="1" applyAlignment="1">
      <alignment horizontal="center"/>
    </xf>
    <xf numFmtId="0" fontId="16" fillId="2" borderId="8" xfId="0" applyFont="1" applyFill="1" applyBorder="1" applyAlignment="1">
      <alignment horizontal="center"/>
    </xf>
    <xf numFmtId="0" fontId="16" fillId="2" borderId="6" xfId="0" applyFont="1" applyFill="1" applyBorder="1" applyAlignment="1">
      <alignment horizontal="center"/>
    </xf>
    <xf numFmtId="0" fontId="16" fillId="11" borderId="7" xfId="0" applyFont="1" applyFill="1" applyBorder="1" applyAlignment="1">
      <alignment horizontal="center"/>
    </xf>
    <xf numFmtId="0" fontId="16" fillId="11" borderId="8" xfId="0" applyFont="1" applyFill="1" applyBorder="1" applyAlignment="1">
      <alignment horizontal="center"/>
    </xf>
    <xf numFmtId="0" fontId="16" fillId="11" borderId="6" xfId="0" applyFont="1" applyFill="1" applyBorder="1" applyAlignment="1">
      <alignment horizontal="center"/>
    </xf>
    <xf numFmtId="0" fontId="40" fillId="2" borderId="7" xfId="0" applyFont="1" applyFill="1" applyBorder="1" applyAlignment="1">
      <alignment horizontal="center"/>
    </xf>
    <xf numFmtId="0" fontId="40" fillId="2" borderId="8" xfId="0" applyFont="1" applyFill="1" applyBorder="1" applyAlignment="1">
      <alignment horizontal="center"/>
    </xf>
    <xf numFmtId="0" fontId="40" fillId="2" borderId="6" xfId="0" applyFont="1" applyFill="1" applyBorder="1" applyAlignment="1">
      <alignment horizontal="center"/>
    </xf>
    <xf numFmtId="0" fontId="40" fillId="11" borderId="7" xfId="0" applyFont="1" applyFill="1" applyBorder="1" applyAlignment="1">
      <alignment horizontal="center"/>
    </xf>
    <xf numFmtId="0" fontId="40" fillId="11" borderId="8" xfId="0" applyFont="1" applyFill="1" applyBorder="1" applyAlignment="1">
      <alignment horizontal="center"/>
    </xf>
    <xf numFmtId="0" fontId="40" fillId="11" borderId="6" xfId="0" applyFont="1" applyFill="1" applyBorder="1" applyAlignment="1">
      <alignment horizontal="center"/>
    </xf>
    <xf numFmtId="0" fontId="42" fillId="12" borderId="7" xfId="0" applyFont="1" applyFill="1" applyBorder="1" applyAlignment="1">
      <alignment horizontal="center"/>
    </xf>
    <xf numFmtId="0" fontId="42" fillId="12" borderId="8" xfId="0" applyFont="1" applyFill="1" applyBorder="1" applyAlignment="1">
      <alignment horizontal="center"/>
    </xf>
    <xf numFmtId="0" fontId="42" fillId="12" borderId="6" xfId="0" applyFont="1" applyFill="1" applyBorder="1" applyAlignment="1">
      <alignment horizontal="center"/>
    </xf>
    <xf numFmtId="0" fontId="14" fillId="6" borderId="7" xfId="0" applyFont="1" applyFill="1" applyBorder="1" applyAlignment="1">
      <alignment horizontal="center"/>
    </xf>
    <xf numFmtId="0" fontId="14" fillId="6" borderId="8" xfId="0" applyFont="1" applyFill="1" applyBorder="1" applyAlignment="1">
      <alignment horizontal="center"/>
    </xf>
    <xf numFmtId="0" fontId="14" fillId="6" borderId="6" xfId="0" applyFont="1" applyFill="1" applyBorder="1" applyAlignment="1">
      <alignment horizontal="center"/>
    </xf>
    <xf numFmtId="0" fontId="14" fillId="4" borderId="8" xfId="0" applyFont="1" applyFill="1" applyBorder="1" applyAlignment="1">
      <alignment horizontal="center"/>
    </xf>
    <xf numFmtId="0" fontId="14" fillId="4" borderId="6" xfId="0" applyFont="1" applyFill="1" applyBorder="1" applyAlignment="1">
      <alignment horizontal="center"/>
    </xf>
    <xf numFmtId="0" fontId="14" fillId="5" borderId="7" xfId="0" applyFont="1" applyFill="1" applyBorder="1" applyAlignment="1">
      <alignment horizontal="center"/>
    </xf>
    <xf numFmtId="0" fontId="14" fillId="5" borderId="8" xfId="0" applyFont="1" applyFill="1" applyBorder="1" applyAlignment="1">
      <alignment horizontal="center"/>
    </xf>
    <xf numFmtId="0" fontId="14" fillId="5" borderId="6" xfId="0" applyFont="1" applyFill="1" applyBorder="1" applyAlignment="1">
      <alignment horizontal="center"/>
    </xf>
    <xf numFmtId="0" fontId="24" fillId="3" borderId="7" xfId="0" applyFont="1" applyFill="1" applyBorder="1" applyAlignment="1">
      <alignment horizontal="center"/>
    </xf>
    <xf numFmtId="0" fontId="24" fillId="3" borderId="8" xfId="0" applyFont="1" applyFill="1" applyBorder="1" applyAlignment="1">
      <alignment horizontal="center"/>
    </xf>
    <xf numFmtId="0" fontId="24" fillId="3" borderId="6" xfId="0" applyFont="1" applyFill="1" applyBorder="1" applyAlignment="1">
      <alignment horizontal="center"/>
    </xf>
    <xf numFmtId="0" fontId="41" fillId="2" borderId="50" xfId="0" applyFont="1" applyFill="1" applyBorder="1" applyAlignment="1">
      <alignment horizontal="center"/>
    </xf>
    <xf numFmtId="0" fontId="41" fillId="2" borderId="19" xfId="0" applyFont="1" applyFill="1" applyBorder="1" applyAlignment="1">
      <alignment horizontal="center"/>
    </xf>
    <xf numFmtId="0" fontId="41" fillId="2" borderId="51" xfId="0" applyFont="1" applyFill="1" applyBorder="1" applyAlignment="1">
      <alignment horizontal="center"/>
    </xf>
    <xf numFmtId="0" fontId="24" fillId="14" borderId="50" xfId="0" applyFont="1" applyFill="1" applyBorder="1" applyAlignment="1">
      <alignment horizontal="center"/>
    </xf>
    <xf numFmtId="0" fontId="24" fillId="14" borderId="19" xfId="0" applyFont="1" applyFill="1" applyBorder="1" applyAlignment="1">
      <alignment horizontal="center"/>
    </xf>
    <xf numFmtId="0" fontId="24" fillId="14" borderId="18" xfId="0" applyFont="1" applyFill="1" applyBorder="1" applyAlignment="1">
      <alignment horizontal="center"/>
    </xf>
    <xf numFmtId="0" fontId="24" fillId="12" borderId="7" xfId="0" applyFont="1" applyFill="1" applyBorder="1" applyAlignment="1">
      <alignment horizontal="center"/>
    </xf>
    <xf numFmtId="0" fontId="24" fillId="12" borderId="8" xfId="0" applyFont="1" applyFill="1" applyBorder="1" applyAlignment="1">
      <alignment horizontal="center"/>
    </xf>
    <xf numFmtId="0" fontId="24" fillId="12" borderId="6" xfId="0" applyFont="1" applyFill="1" applyBorder="1" applyAlignment="1">
      <alignment horizontal="center"/>
    </xf>
    <xf numFmtId="0" fontId="24" fillId="13" borderId="7" xfId="0" applyFont="1" applyFill="1" applyBorder="1" applyAlignment="1">
      <alignment horizontal="center"/>
    </xf>
    <xf numFmtId="0" fontId="24" fillId="13" borderId="8" xfId="0" applyFont="1" applyFill="1" applyBorder="1" applyAlignment="1">
      <alignment horizontal="center"/>
    </xf>
    <xf numFmtId="0" fontId="24" fillId="13" borderId="6" xfId="0" applyFont="1" applyFill="1" applyBorder="1" applyAlignment="1">
      <alignment horizontal="center"/>
    </xf>
    <xf numFmtId="0" fontId="14" fillId="7" borderId="7" xfId="0" applyFont="1" applyFill="1" applyBorder="1" applyAlignment="1">
      <alignment horizontal="center"/>
    </xf>
    <xf numFmtId="0" fontId="14" fillId="7" borderId="8" xfId="0" applyFont="1" applyFill="1" applyBorder="1" applyAlignment="1">
      <alignment horizontal="center"/>
    </xf>
    <xf numFmtId="0" fontId="14" fillId="7" borderId="6" xfId="0" applyFont="1" applyFill="1" applyBorder="1" applyAlignment="1">
      <alignment horizontal="center"/>
    </xf>
    <xf numFmtId="0" fontId="14" fillId="10" borderId="7" xfId="0" applyFont="1" applyFill="1" applyBorder="1" applyAlignment="1">
      <alignment horizontal="center"/>
    </xf>
    <xf numFmtId="0" fontId="14" fillId="10" borderId="8" xfId="0" applyFont="1" applyFill="1" applyBorder="1" applyAlignment="1">
      <alignment horizontal="center"/>
    </xf>
    <xf numFmtId="0" fontId="35" fillId="8" borderId="0" xfId="0" applyFont="1" applyFill="1" applyBorder="1" applyAlignment="1">
      <alignment horizontal="center"/>
    </xf>
    <xf numFmtId="0" fontId="11" fillId="8" borderId="0" xfId="0" applyFont="1" applyFill="1" applyBorder="1" applyAlignment="1">
      <alignment horizontal="center"/>
    </xf>
    <xf numFmtId="0" fontId="12" fillId="8" borderId="0" xfId="0" applyFont="1" applyFill="1" applyBorder="1" applyAlignment="1">
      <alignment horizontal="center"/>
    </xf>
    <xf numFmtId="0" fontId="29" fillId="8" borderId="0" xfId="0" applyFont="1" applyFill="1" applyBorder="1" applyAlignment="1">
      <alignment horizontal="center"/>
    </xf>
    <xf numFmtId="0" fontId="16" fillId="8" borderId="0" xfId="0" applyFont="1" applyFill="1" applyBorder="1" applyAlignment="1">
      <alignment horizontal="center"/>
    </xf>
    <xf numFmtId="0" fontId="0" fillId="8" borderId="0" xfId="0" applyFont="1" applyFill="1" applyBorder="1" applyAlignment="1">
      <alignment horizontal="center"/>
    </xf>
    <xf numFmtId="0" fontId="13" fillId="8" borderId="0" xfId="0" applyFont="1" applyFill="1" applyBorder="1" applyAlignment="1">
      <alignment horizontal="center"/>
    </xf>
    <xf numFmtId="0" fontId="17" fillId="8" borderId="0" xfId="0" applyFont="1" applyFill="1" applyBorder="1" applyAlignment="1">
      <alignment horizontal="center"/>
    </xf>
    <xf numFmtId="0" fontId="0" fillId="11" borderId="63" xfId="0" applyFont="1" applyFill="1" applyBorder="1" applyAlignment="1">
      <alignment horizontal="center"/>
    </xf>
    <xf numFmtId="0" fontId="0" fillId="11" borderId="29" xfId="0" applyFont="1" applyFill="1" applyBorder="1" applyAlignment="1">
      <alignment horizontal="center"/>
    </xf>
    <xf numFmtId="0" fontId="0" fillId="11" borderId="64" xfId="0" applyFont="1" applyFill="1" applyBorder="1" applyAlignment="1">
      <alignment horizontal="center"/>
    </xf>
    <xf numFmtId="0" fontId="0" fillId="11" borderId="20" xfId="0" applyFont="1" applyFill="1" applyBorder="1" applyAlignment="1">
      <alignment horizontal="center"/>
    </xf>
    <xf numFmtId="0" fontId="13" fillId="11" borderId="64" xfId="0" applyFont="1" applyFill="1" applyBorder="1" applyAlignment="1">
      <alignment horizontal="center"/>
    </xf>
    <xf numFmtId="0" fontId="13" fillId="11" borderId="20" xfId="0" applyFont="1" applyFill="1" applyBorder="1" applyAlignment="1">
      <alignment horizontal="center"/>
    </xf>
    <xf numFmtId="0" fontId="18" fillId="11" borderId="64" xfId="0" applyFont="1" applyFill="1" applyBorder="1" applyAlignment="1">
      <alignment horizontal="center"/>
    </xf>
    <xf numFmtId="0" fontId="18" fillId="11" borderId="20" xfId="0" applyFont="1" applyFill="1" applyBorder="1" applyAlignment="1">
      <alignment horizontal="center"/>
    </xf>
    <xf numFmtId="0" fontId="16" fillId="11" borderId="64" xfId="0" applyFont="1" applyFill="1" applyBorder="1" applyAlignment="1">
      <alignment horizontal="center"/>
    </xf>
    <xf numFmtId="0" fontId="16" fillId="11" borderId="20" xfId="0" applyFont="1" applyFill="1" applyBorder="1" applyAlignment="1">
      <alignment horizontal="center"/>
    </xf>
    <xf numFmtId="0" fontId="11" fillId="11" borderId="64" xfId="0" applyFont="1" applyFill="1" applyBorder="1" applyAlignment="1">
      <alignment horizontal="center"/>
    </xf>
    <xf numFmtId="0" fontId="11" fillId="11" borderId="20" xfId="0" applyFont="1" applyFill="1" applyBorder="1" applyAlignment="1">
      <alignment horizontal="center"/>
    </xf>
    <xf numFmtId="0" fontId="12" fillId="11" borderId="64" xfId="0" applyFont="1" applyFill="1" applyBorder="1" applyAlignment="1">
      <alignment horizontal="center"/>
    </xf>
    <xf numFmtId="0" fontId="12" fillId="11" borderId="20" xfId="0" applyFont="1" applyFill="1" applyBorder="1" applyAlignment="1">
      <alignment horizontal="center"/>
    </xf>
    <xf numFmtId="0" fontId="40" fillId="11" borderId="64" xfId="0" applyFont="1" applyFill="1" applyBorder="1" applyAlignment="1">
      <alignment horizontal="center"/>
    </xf>
    <xf numFmtId="0" fontId="40" fillId="11" borderId="20" xfId="0" applyFont="1" applyFill="1" applyBorder="1" applyAlignment="1">
      <alignment horizontal="center"/>
    </xf>
    <xf numFmtId="0" fontId="38" fillId="8" borderId="64" xfId="0" applyFont="1" applyFill="1" applyBorder="1" applyAlignment="1">
      <alignment horizontal="center"/>
    </xf>
    <xf numFmtId="0" fontId="38" fillId="8" borderId="20" xfId="0" applyFont="1" applyFill="1" applyBorder="1" applyAlignment="1">
      <alignment horizontal="center"/>
    </xf>
    <xf numFmtId="0" fontId="29" fillId="11" borderId="64" xfId="0" applyFont="1" applyFill="1" applyBorder="1" applyAlignment="1">
      <alignment horizontal="center"/>
    </xf>
    <xf numFmtId="0" fontId="29" fillId="11" borderId="20" xfId="0" applyFont="1" applyFill="1" applyBorder="1" applyAlignment="1">
      <alignment horizontal="center"/>
    </xf>
    <xf numFmtId="0" fontId="17" fillId="11" borderId="64" xfId="0" applyFont="1" applyFill="1" applyBorder="1" applyAlignment="1">
      <alignment horizontal="center"/>
    </xf>
    <xf numFmtId="0" fontId="17" fillId="11" borderId="20" xfId="0" applyFont="1" applyFill="1" applyBorder="1" applyAlignment="1">
      <alignment horizontal="center"/>
    </xf>
    <xf numFmtId="0" fontId="0" fillId="8" borderId="0" xfId="0" applyFont="1" applyFill="1" applyBorder="1" applyAlignment="1">
      <alignment horizontal="center"/>
    </xf>
    <xf numFmtId="0" fontId="0" fillId="8" borderId="0" xfId="0" applyFont="1" applyFill="1" applyAlignment="1">
      <alignment horizontal="center"/>
    </xf>
    <xf numFmtId="0" fontId="13" fillId="11" borderId="63" xfId="0" applyFont="1" applyFill="1" applyBorder="1" applyAlignment="1">
      <alignment horizontal="center"/>
    </xf>
    <xf numFmtId="0" fontId="13" fillId="11" borderId="29" xfId="0" applyFont="1" applyFill="1" applyBorder="1" applyAlignment="1">
      <alignment horizontal="center"/>
    </xf>
    <xf numFmtId="0" fontId="0" fillId="8" borderId="0" xfId="0" applyFont="1" applyFill="1" applyAlignment="1">
      <alignment horizontal="center"/>
    </xf>
    <xf numFmtId="0" fontId="16" fillId="11" borderId="64" xfId="0" applyFont="1" applyFill="1" applyBorder="1" applyAlignment="1">
      <alignment horizontal="center"/>
    </xf>
    <xf numFmtId="0" fontId="16" fillId="11" borderId="20" xfId="0" applyFont="1" applyFill="1" applyBorder="1" applyAlignment="1">
      <alignment horizontal="center"/>
    </xf>
    <xf numFmtId="0" fontId="0" fillId="8" borderId="0" xfId="0" applyFill="1" applyAlignment="1">
      <alignment horizontal="center"/>
    </xf>
    <xf numFmtId="0" fontId="17" fillId="11" borderId="28" xfId="0" applyFont="1" applyFill="1" applyBorder="1" applyAlignment="1">
      <alignment horizontal="center"/>
    </xf>
    <xf numFmtId="0" fontId="17" fillId="11" borderId="15" xfId="0" applyFont="1" applyFill="1" applyBorder="1" applyAlignment="1">
      <alignment horizontal="center"/>
    </xf>
    <xf numFmtId="0" fontId="11" fillId="11" borderId="28" xfId="0" applyFont="1" applyFill="1" applyBorder="1" applyAlignment="1">
      <alignment horizontal="center"/>
    </xf>
    <xf numFmtId="0" fontId="11" fillId="11" borderId="15" xfId="0" applyFont="1" applyFill="1" applyBorder="1" applyAlignment="1">
      <alignment horizontal="center"/>
    </xf>
    <xf numFmtId="0" fontId="18" fillId="11" borderId="25" xfId="0" applyFont="1" applyFill="1" applyBorder="1" applyAlignment="1">
      <alignment horizontal="center"/>
    </xf>
    <xf numFmtId="0" fontId="18" fillId="11" borderId="1" xfId="0" applyFont="1" applyFill="1" applyBorder="1" applyAlignment="1">
      <alignment horizontal="center"/>
    </xf>
    <xf numFmtId="0" fontId="21" fillId="11" borderId="64" xfId="0" applyFont="1" applyFill="1" applyBorder="1" applyAlignment="1">
      <alignment horizontal="center"/>
    </xf>
    <xf numFmtId="0" fontId="21" fillId="11" borderId="20" xfId="0" applyFont="1" applyFill="1" applyBorder="1" applyAlignment="1">
      <alignment horizontal="center"/>
    </xf>
    <xf numFmtId="0" fontId="46" fillId="8" borderId="64" xfId="0" applyFont="1" applyFill="1" applyBorder="1" applyAlignment="1">
      <alignment horizontal="center"/>
    </xf>
    <xf numFmtId="0" fontId="46" fillId="8" borderId="20" xfId="0" applyFont="1" applyFill="1" applyBorder="1" applyAlignment="1">
      <alignment horizontal="center"/>
    </xf>
    <xf numFmtId="0" fontId="45" fillId="11" borderId="64" xfId="0" applyFont="1" applyFill="1" applyBorder="1" applyAlignment="1">
      <alignment horizontal="center"/>
    </xf>
    <xf numFmtId="0" fontId="45" fillId="11" borderId="20" xfId="0" applyFont="1" applyFill="1" applyBorder="1" applyAlignment="1">
      <alignment horizontal="center"/>
    </xf>
    <xf numFmtId="0" fontId="14" fillId="9" borderId="4" xfId="0" applyFont="1" applyFill="1" applyBorder="1" applyAlignment="1">
      <alignment horizontal="center"/>
    </xf>
    <xf numFmtId="0" fontId="14" fillId="9" borderId="54" xfId="0" applyFont="1" applyFill="1" applyBorder="1" applyAlignment="1">
      <alignment horizontal="center"/>
    </xf>
    <xf numFmtId="0" fontId="14" fillId="9" borderId="3" xfId="0" applyFont="1" applyFill="1" applyBorder="1" applyAlignment="1">
      <alignment horizontal="center"/>
    </xf>
    <xf numFmtId="0" fontId="14" fillId="9" borderId="50" xfId="0" applyFont="1" applyFill="1" applyBorder="1" applyAlignment="1">
      <alignment horizontal="center"/>
    </xf>
    <xf numFmtId="0" fontId="14" fillId="9" borderId="18" xfId="0" applyFont="1" applyFill="1" applyBorder="1" applyAlignment="1">
      <alignment horizontal="center"/>
    </xf>
    <xf numFmtId="0" fontId="11" fillId="11" borderId="60" xfId="0" applyFont="1" applyFill="1" applyBorder="1" applyAlignment="1">
      <alignment horizontal="center"/>
    </xf>
    <xf numFmtId="0" fontId="11" fillId="11" borderId="23" xfId="0" applyFont="1" applyFill="1" applyBorder="1" applyAlignment="1">
      <alignment horizontal="center"/>
    </xf>
    <xf numFmtId="0" fontId="40" fillId="11" borderId="25" xfId="0" applyFont="1" applyFill="1" applyBorder="1" applyAlignment="1">
      <alignment horizontal="center"/>
    </xf>
    <xf numFmtId="0" fontId="40" fillId="11" borderId="1" xfId="0" applyFont="1" applyFill="1" applyBorder="1" applyAlignment="1">
      <alignment horizontal="center"/>
    </xf>
    <xf numFmtId="0" fontId="13" fillId="11" borderId="25" xfId="0" applyFont="1" applyFill="1" applyBorder="1" applyAlignment="1">
      <alignment horizontal="center"/>
    </xf>
    <xf numFmtId="0" fontId="13" fillId="11" borderId="1" xfId="0" applyFont="1" applyFill="1" applyBorder="1" applyAlignment="1">
      <alignment horizontal="center"/>
    </xf>
    <xf numFmtId="0" fontId="0" fillId="11" borderId="65" xfId="0" applyFont="1" applyFill="1" applyBorder="1" applyAlignment="1">
      <alignment horizontal="center"/>
    </xf>
    <xf numFmtId="0" fontId="0" fillId="11" borderId="15" xfId="0" applyFont="1" applyFill="1" applyBorder="1" applyAlignment="1">
      <alignment horizontal="center"/>
    </xf>
    <xf numFmtId="0" fontId="0" fillId="11" borderId="63" xfId="0" applyFill="1" applyBorder="1" applyAlignment="1">
      <alignment horizontal="center"/>
    </xf>
    <xf numFmtId="0" fontId="0" fillId="11" borderId="29" xfId="0" applyFill="1" applyBorder="1" applyAlignment="1">
      <alignment horizontal="center"/>
    </xf>
    <xf numFmtId="0" fontId="0" fillId="11" borderId="64" xfId="0" applyFill="1" applyBorder="1" applyAlignment="1">
      <alignment horizontal="center"/>
    </xf>
    <xf numFmtId="0" fontId="0" fillId="11" borderId="20" xfId="0" applyFill="1" applyBorder="1" applyAlignment="1">
      <alignment horizontal="center"/>
    </xf>
    <xf numFmtId="0" fontId="0" fillId="11" borderId="66" xfId="0" applyFont="1" applyFill="1" applyBorder="1" applyAlignment="1">
      <alignment horizontal="center"/>
    </xf>
    <xf numFmtId="0" fontId="38" fillId="8" borderId="25" xfId="0" applyFont="1" applyFill="1" applyBorder="1" applyAlignment="1">
      <alignment horizontal="center"/>
    </xf>
    <xf numFmtId="0" fontId="38" fillId="8" borderId="1" xfId="0" applyFont="1" applyFill="1" applyBorder="1" applyAlignment="1">
      <alignment horizontal="center"/>
    </xf>
    <xf numFmtId="0" fontId="16" fillId="11" borderId="48" xfId="0" applyFont="1" applyFill="1" applyBorder="1" applyAlignment="1">
      <alignment horizontal="center"/>
    </xf>
    <xf numFmtId="0" fontId="16" fillId="11" borderId="11" xfId="0" applyFont="1" applyFill="1" applyBorder="1" applyAlignment="1">
      <alignment horizontal="center"/>
    </xf>
    <xf numFmtId="0" fontId="0" fillId="11" borderId="26" xfId="0" applyFont="1" applyFill="1" applyBorder="1" applyAlignment="1">
      <alignment horizontal="center"/>
    </xf>
    <xf numFmtId="0" fontId="0" fillId="11" borderId="11" xfId="0" applyFont="1" applyFill="1" applyBorder="1" applyAlignment="1">
      <alignment horizontal="center"/>
    </xf>
    <xf numFmtId="0" fontId="0" fillId="11" borderId="1" xfId="0" applyFont="1" applyFill="1" applyBorder="1" applyAlignment="1">
      <alignment horizontal="center"/>
    </xf>
    <xf numFmtId="0" fontId="29" fillId="11" borderId="48" xfId="0" applyFont="1" applyFill="1" applyBorder="1" applyAlignment="1">
      <alignment horizontal="center"/>
    </xf>
    <xf numFmtId="0" fontId="29" fillId="11" borderId="11" xfId="0" applyFont="1" applyFill="1" applyBorder="1" applyAlignment="1">
      <alignment horizontal="center"/>
    </xf>
    <xf numFmtId="0" fontId="24" fillId="11" borderId="25" xfId="0" applyFont="1" applyFill="1" applyBorder="1" applyAlignment="1">
      <alignment horizontal="center"/>
    </xf>
    <xf numFmtId="0" fontId="24" fillId="11" borderId="1" xfId="0" applyFont="1" applyFill="1" applyBorder="1" applyAlignment="1">
      <alignment horizontal="center"/>
    </xf>
    <xf numFmtId="0" fontId="14" fillId="11" borderId="64" xfId="0" applyFont="1" applyFill="1" applyBorder="1" applyAlignment="1">
      <alignment horizontal="center"/>
    </xf>
    <xf numFmtId="0" fontId="14" fillId="11" borderId="20" xfId="0" applyFont="1" applyFill="1" applyBorder="1" applyAlignment="1">
      <alignment horizontal="center"/>
    </xf>
    <xf numFmtId="0" fontId="31" fillId="11" borderId="48" xfId="0" applyFont="1" applyFill="1" applyBorder="1" applyAlignment="1">
      <alignment horizontal="center"/>
    </xf>
    <xf numFmtId="0" fontId="31" fillId="11" borderId="11" xfId="0" applyFont="1" applyFill="1" applyBorder="1" applyAlignment="1">
      <alignment horizontal="center"/>
    </xf>
    <xf numFmtId="0" fontId="0" fillId="11" borderId="25" xfId="0" applyFont="1" applyFill="1" applyBorder="1" applyAlignment="1">
      <alignment horizontal="center"/>
    </xf>
    <xf numFmtId="0" fontId="0" fillId="11" borderId="48" xfId="0" applyFont="1" applyFill="1" applyBorder="1" applyAlignment="1">
      <alignment horizontal="center"/>
    </xf>
    <xf numFmtId="0" fontId="11" fillId="11" borderId="25" xfId="0" applyFont="1" applyFill="1" applyBorder="1" applyAlignment="1">
      <alignment horizontal="center"/>
    </xf>
    <xf numFmtId="0" fontId="11" fillId="11" borderId="1" xfId="0" applyFont="1" applyFill="1" applyBorder="1" applyAlignment="1">
      <alignment horizontal="center"/>
    </xf>
    <xf numFmtId="0" fontId="29" fillId="11" borderId="25" xfId="0" applyFont="1" applyFill="1" applyBorder="1" applyAlignment="1">
      <alignment horizontal="center"/>
    </xf>
    <xf numFmtId="0" fontId="29" fillId="11" borderId="1" xfId="0" applyFont="1" applyFill="1" applyBorder="1" applyAlignment="1">
      <alignment horizontal="center"/>
    </xf>
    <xf numFmtId="0" fontId="0" fillId="11" borderId="67" xfId="0" applyFont="1" applyFill="1" applyBorder="1" applyAlignment="1">
      <alignment horizontal="center"/>
    </xf>
    <xf numFmtId="0" fontId="47" fillId="11" borderId="64" xfId="0" applyFont="1" applyFill="1" applyBorder="1" applyAlignment="1">
      <alignment horizontal="center"/>
    </xf>
    <xf numFmtId="0" fontId="47" fillId="11" borderId="20" xfId="0" applyFont="1" applyFill="1" applyBorder="1" applyAlignment="1">
      <alignment horizontal="center"/>
    </xf>
    <xf numFmtId="0" fontId="96" fillId="11" borderId="64" xfId="0" applyFont="1" applyFill="1" applyBorder="1" applyAlignment="1">
      <alignment horizontal="center"/>
    </xf>
    <xf numFmtId="0" fontId="96" fillId="11" borderId="20" xfId="0" applyFont="1" applyFill="1" applyBorder="1" applyAlignment="1">
      <alignment horizontal="center"/>
    </xf>
    <xf numFmtId="0" fontId="29" fillId="11" borderId="42" xfId="0" applyFont="1" applyFill="1" applyBorder="1" applyAlignment="1">
      <alignment horizontal="center"/>
    </xf>
    <xf numFmtId="0" fontId="29" fillId="11" borderId="13" xfId="0" applyFont="1" applyFill="1" applyBorder="1" applyAlignment="1">
      <alignment horizontal="center"/>
    </xf>
    <xf numFmtId="0" fontId="31" fillId="11" borderId="25" xfId="0" applyFont="1" applyFill="1" applyBorder="1" applyAlignment="1">
      <alignment horizontal="center"/>
    </xf>
    <xf numFmtId="0" fontId="31" fillId="11" borderId="1" xfId="0" applyFont="1" applyFill="1" applyBorder="1" applyAlignment="1">
      <alignment horizontal="center"/>
    </xf>
    <xf numFmtId="0" fontId="14" fillId="9" borderId="7" xfId="0" applyFont="1" applyFill="1" applyBorder="1" applyAlignment="1">
      <alignment horizontal="center"/>
    </xf>
    <xf numFmtId="0" fontId="14" fillId="9" borderId="6" xfId="0" applyFont="1" applyFill="1" applyBorder="1" applyAlignment="1">
      <alignment horizontal="center"/>
    </xf>
    <xf numFmtId="0" fontId="14" fillId="9" borderId="8" xfId="0" applyFont="1" applyFill="1" applyBorder="1" applyAlignment="1">
      <alignment horizontal="center"/>
    </xf>
    <xf numFmtId="0" fontId="12" fillId="11" borderId="25" xfId="0" applyFont="1" applyFill="1" applyBorder="1" applyAlignment="1">
      <alignment horizontal="center"/>
    </xf>
    <xf numFmtId="0" fontId="12" fillId="11" borderId="1" xfId="0" applyFont="1" applyFill="1" applyBorder="1" applyAlignment="1">
      <alignment horizontal="center"/>
    </xf>
    <xf numFmtId="0" fontId="13" fillId="11" borderId="66" xfId="0" applyFont="1" applyFill="1" applyBorder="1" applyAlignment="1">
      <alignment horizontal="center"/>
    </xf>
    <xf numFmtId="0" fontId="29" fillId="11" borderId="66" xfId="0" applyFont="1" applyFill="1" applyBorder="1" applyAlignment="1">
      <alignment horizontal="center"/>
    </xf>
    <xf numFmtId="0" fontId="31" fillId="11" borderId="64" xfId="0" applyFont="1" applyFill="1" applyBorder="1" applyAlignment="1">
      <alignment horizontal="center"/>
    </xf>
    <xf numFmtId="0" fontId="31" fillId="11" borderId="20" xfId="0" applyFont="1" applyFill="1" applyBorder="1" applyAlignment="1">
      <alignment horizontal="center"/>
    </xf>
    <xf numFmtId="0" fontId="17" fillId="11" borderId="25" xfId="0" applyFont="1" applyFill="1" applyBorder="1" applyAlignment="1">
      <alignment horizontal="center"/>
    </xf>
    <xf numFmtId="0" fontId="17" fillId="11" borderId="1" xfId="0" applyFont="1" applyFill="1" applyBorder="1" applyAlignment="1">
      <alignment horizontal="center"/>
    </xf>
    <xf numFmtId="0" fontId="16" fillId="11" borderId="26" xfId="0" applyFont="1" applyFill="1" applyBorder="1" applyAlignment="1">
      <alignment horizontal="center"/>
    </xf>
    <xf numFmtId="0" fontId="12" fillId="11" borderId="66" xfId="0" applyFont="1" applyFill="1" applyBorder="1" applyAlignment="1">
      <alignment horizontal="center"/>
    </xf>
    <xf numFmtId="0" fontId="13" fillId="11" borderId="26" xfId="0" applyFont="1" applyFill="1" applyBorder="1" applyAlignment="1">
      <alignment horizontal="center"/>
    </xf>
    <xf numFmtId="0" fontId="13" fillId="11" borderId="12" xfId="0" applyFont="1" applyFill="1" applyBorder="1" applyAlignment="1">
      <alignment horizontal="center"/>
    </xf>
    <xf numFmtId="0" fontId="16" fillId="11" borderId="25" xfId="0" applyFont="1" applyFill="1" applyBorder="1" applyAlignment="1">
      <alignment horizontal="center"/>
    </xf>
    <xf numFmtId="0" fontId="16" fillId="11" borderId="1" xfId="0" applyFont="1" applyFill="1" applyBorder="1" applyAlignment="1">
      <alignment horizontal="center"/>
    </xf>
    <xf numFmtId="0" fontId="16" fillId="11" borderId="66" xfId="0" applyFont="1" applyFill="1" applyBorder="1" applyAlignment="1">
      <alignment horizontal="center"/>
    </xf>
    <xf numFmtId="0" fontId="0" fillId="11" borderId="30" xfId="0" applyFont="1" applyFill="1" applyBorder="1" applyAlignment="1">
      <alignment horizontal="center"/>
    </xf>
    <xf numFmtId="0" fontId="0" fillId="11" borderId="13" xfId="0" applyFont="1" applyFill="1" applyBorder="1" applyAlignment="1">
      <alignment horizontal="center"/>
    </xf>
    <xf numFmtId="0" fontId="0" fillId="11" borderId="10" xfId="0" applyFont="1" applyFill="1" applyBorder="1" applyAlignment="1">
      <alignment horizontal="center"/>
    </xf>
    <xf numFmtId="0" fontId="11" fillId="11" borderId="68" xfId="0" applyFont="1" applyFill="1" applyBorder="1" applyAlignment="1">
      <alignment horizontal="center"/>
    </xf>
    <xf numFmtId="0" fontId="11" fillId="11" borderId="30" xfId="0" applyFont="1" applyFill="1" applyBorder="1" applyAlignment="1">
      <alignment horizontal="center"/>
    </xf>
    <xf numFmtId="0" fontId="14" fillId="11" borderId="30" xfId="0" applyFont="1" applyFill="1" applyBorder="1" applyAlignment="1">
      <alignment horizontal="center"/>
    </xf>
    <xf numFmtId="0" fontId="14" fillId="11" borderId="13" xfId="0" applyFont="1" applyFill="1" applyBorder="1" applyAlignment="1">
      <alignment horizontal="center"/>
    </xf>
    <xf numFmtId="0" fontId="24" fillId="11" borderId="20" xfId="0" applyFont="1" applyFill="1" applyBorder="1" applyAlignment="1">
      <alignment horizontal="center"/>
    </xf>
    <xf numFmtId="0" fontId="46" fillId="8" borderId="1" xfId="0" applyFont="1" applyFill="1" applyBorder="1" applyAlignment="1">
      <alignment horizontal="center"/>
    </xf>
    <xf numFmtId="0" fontId="30" fillId="11" borderId="25" xfId="0" applyFont="1" applyFill="1" applyBorder="1" applyAlignment="1">
      <alignment horizontal="center"/>
    </xf>
    <xf numFmtId="0" fontId="30" fillId="11" borderId="1" xfId="0" applyFont="1" applyFill="1" applyBorder="1" applyAlignment="1">
      <alignment horizontal="center"/>
    </xf>
    <xf numFmtId="0" fontId="30" fillId="11" borderId="20" xfId="0" applyFont="1" applyFill="1" applyBorder="1" applyAlignment="1">
      <alignment horizontal="center"/>
    </xf>
    <xf numFmtId="0" fontId="47" fillId="11" borderId="1" xfId="0" applyFont="1" applyFill="1" applyBorder="1" applyAlignment="1">
      <alignment horizontal="center"/>
    </xf>
    <xf numFmtId="0" fontId="24" fillId="11" borderId="66" xfId="0" applyFont="1" applyFill="1" applyBorder="1" applyAlignment="1">
      <alignment horizontal="center"/>
    </xf>
    <xf numFmtId="0" fontId="96" fillId="11" borderId="1" xfId="0" applyFont="1" applyFill="1" applyBorder="1" applyAlignment="1">
      <alignment horizontal="center"/>
    </xf>
    <xf numFmtId="0" fontId="45" fillId="11" borderId="66" xfId="0" applyFont="1" applyFill="1" applyBorder="1" applyAlignment="1">
      <alignment horizontal="center"/>
    </xf>
    <xf numFmtId="0" fontId="57" fillId="11" borderId="25" xfId="0" applyFont="1" applyFill="1" applyBorder="1" applyAlignment="1">
      <alignment horizontal="center"/>
    </xf>
    <xf numFmtId="0" fontId="57" fillId="11" borderId="1" xfId="0" applyFont="1" applyFill="1" applyBorder="1" applyAlignment="1">
      <alignment horizontal="center"/>
    </xf>
    <xf numFmtId="0" fontId="24" fillId="11" borderId="64" xfId="0" applyFont="1" applyFill="1" applyBorder="1" applyAlignment="1">
      <alignment horizontal="center"/>
    </xf>
    <xf numFmtId="0" fontId="46" fillId="8" borderId="25" xfId="0" applyFont="1" applyFill="1" applyBorder="1" applyAlignment="1">
      <alignment horizontal="center"/>
    </xf>
    <xf numFmtId="0" fontId="57" fillId="11" borderId="20" xfId="0" applyFont="1" applyFill="1" applyBorder="1" applyAlignment="1">
      <alignment horizontal="center"/>
    </xf>
    <xf numFmtId="0" fontId="47" fillId="11" borderId="40" xfId="0" applyFont="1" applyFill="1" applyBorder="1" applyAlignment="1">
      <alignment horizontal="center"/>
    </xf>
    <xf numFmtId="0" fontId="47" fillId="11" borderId="33" xfId="0" applyFont="1" applyFill="1" applyBorder="1" applyAlignment="1">
      <alignment horizontal="center"/>
    </xf>
    <xf numFmtId="0" fontId="24" fillId="11" borderId="69" xfId="0" applyFont="1" applyFill="1" applyBorder="1" applyAlignment="1">
      <alignment horizontal="center"/>
    </xf>
    <xf numFmtId="0" fontId="24" fillId="11" borderId="36" xfId="0" applyFont="1" applyFill="1" applyBorder="1" applyAlignment="1">
      <alignment horizontal="center"/>
    </xf>
    <xf numFmtId="0" fontId="21" fillId="11" borderId="70" xfId="0" applyFont="1" applyFill="1" applyBorder="1" applyAlignment="1">
      <alignment horizontal="center"/>
    </xf>
    <xf numFmtId="0" fontId="57" fillId="11" borderId="69" xfId="0" applyFont="1" applyFill="1" applyBorder="1" applyAlignment="1">
      <alignment horizontal="center"/>
    </xf>
    <xf numFmtId="0" fontId="57" fillId="11" borderId="36" xfId="0" applyFont="1" applyFill="1" applyBorder="1" applyAlignment="1">
      <alignment horizontal="center"/>
    </xf>
    <xf numFmtId="0" fontId="47" fillId="11" borderId="25" xfId="0" applyFont="1" applyFill="1" applyBorder="1" applyAlignment="1">
      <alignment horizontal="center"/>
    </xf>
    <xf numFmtId="0" fontId="14" fillId="9" borderId="19" xfId="0" applyFont="1" applyFill="1" applyBorder="1" applyAlignment="1">
      <alignment horizontal="center"/>
    </xf>
    <xf numFmtId="0" fontId="11" fillId="11" borderId="64" xfId="0" applyFont="1" applyFill="1" applyBorder="1" applyAlignment="1">
      <alignment horizontal="center"/>
    </xf>
    <xf numFmtId="0" fontId="11" fillId="11" borderId="66" xfId="0" applyFont="1" applyFill="1" applyBorder="1" applyAlignment="1">
      <alignment horizontal="center"/>
    </xf>
    <xf numFmtId="0" fontId="11" fillId="11" borderId="71" xfId="0" applyFont="1" applyFill="1" applyBorder="1" applyAlignment="1">
      <alignment horizontal="center"/>
    </xf>
    <xf numFmtId="0" fontId="12" fillId="11" borderId="64" xfId="0" applyFont="1" applyFill="1" applyBorder="1" applyAlignment="1">
      <alignment horizontal="center"/>
    </xf>
    <xf numFmtId="0" fontId="12" fillId="11" borderId="66" xfId="0" applyFont="1" applyFill="1" applyBorder="1" applyAlignment="1">
      <alignment horizontal="center"/>
    </xf>
    <xf numFmtId="0" fontId="12" fillId="11" borderId="71" xfId="0" applyFont="1" applyFill="1" applyBorder="1" applyAlignment="1">
      <alignment horizontal="center"/>
    </xf>
    <xf numFmtId="0" fontId="12" fillId="3" borderId="64" xfId="0" applyFont="1" applyFill="1" applyBorder="1" applyAlignment="1">
      <alignment horizontal="center"/>
    </xf>
    <xf numFmtId="0" fontId="12" fillId="3" borderId="71" xfId="0" applyFont="1" applyFill="1" applyBorder="1" applyAlignment="1">
      <alignment horizontal="center"/>
    </xf>
    <xf numFmtId="0" fontId="11" fillId="3" borderId="64" xfId="0" applyFont="1" applyFill="1" applyBorder="1" applyAlignment="1">
      <alignment horizontal="center"/>
    </xf>
    <xf numFmtId="0" fontId="11" fillId="3" borderId="71" xfId="0" applyFont="1" applyFill="1" applyBorder="1" applyAlignment="1">
      <alignment horizontal="center"/>
    </xf>
    <xf numFmtId="0" fontId="11" fillId="3" borderId="43" xfId="0" applyFont="1" applyFill="1" applyBorder="1" applyAlignment="1">
      <alignment horizontal="center"/>
    </xf>
    <xf numFmtId="0" fontId="11" fillId="3" borderId="55" xfId="0" applyFont="1" applyFill="1" applyBorder="1" applyAlignment="1">
      <alignment horizontal="center"/>
    </xf>
    <xf numFmtId="0" fontId="11" fillId="11" borderId="25" xfId="0" applyFont="1" applyFill="1" applyBorder="1" applyAlignment="1">
      <alignment horizontal="center"/>
    </xf>
    <xf numFmtId="0" fontId="11" fillId="11" borderId="1" xfId="0" applyFont="1" applyFill="1" applyBorder="1" applyAlignment="1">
      <alignment horizontal="center"/>
    </xf>
    <xf numFmtId="0" fontId="11" fillId="11" borderId="10" xfId="0" applyFont="1" applyFill="1" applyBorder="1" applyAlignment="1">
      <alignment horizontal="center"/>
    </xf>
    <xf numFmtId="0" fontId="12" fillId="11" borderId="20" xfId="0" applyFont="1" applyFill="1" applyBorder="1" applyAlignment="1">
      <alignment horizontal="center"/>
    </xf>
    <xf numFmtId="0" fontId="12" fillId="11" borderId="1" xfId="0" applyFont="1" applyFill="1" applyBorder="1" applyAlignment="1">
      <alignment horizontal="center"/>
    </xf>
    <xf numFmtId="0" fontId="12" fillId="11" borderId="9" xfId="0" applyFont="1" applyFill="1" applyBorder="1" applyAlignment="1">
      <alignment horizontal="center"/>
    </xf>
    <xf numFmtId="0" fontId="11" fillId="3" borderId="68" xfId="0" applyFont="1" applyFill="1" applyBorder="1" applyAlignment="1">
      <alignment horizontal="center"/>
    </xf>
    <xf numFmtId="0" fontId="11" fillId="3" borderId="72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3" borderId="43" xfId="0" applyFont="1" applyFill="1" applyBorder="1" applyAlignment="1">
      <alignment horizontal="center"/>
    </xf>
    <xf numFmtId="0" fontId="12" fillId="3" borderId="55" xfId="0" applyFont="1" applyFill="1" applyBorder="1" applyAlignment="1">
      <alignment horizontal="center"/>
    </xf>
    <xf numFmtId="0" fontId="12" fillId="11" borderId="68" xfId="0" applyFont="1" applyFill="1" applyBorder="1" applyAlignment="1">
      <alignment horizontal="center"/>
    </xf>
    <xf numFmtId="0" fontId="12" fillId="11" borderId="70" xfId="0" applyFont="1" applyFill="1" applyBorder="1" applyAlignment="1">
      <alignment horizontal="center"/>
    </xf>
    <xf numFmtId="0" fontId="12" fillId="11" borderId="72" xfId="0" applyFont="1" applyFill="1" applyBorder="1" applyAlignment="1">
      <alignment horizontal="center"/>
    </xf>
    <xf numFmtId="0" fontId="11" fillId="3" borderId="25" xfId="0" applyFont="1" applyFill="1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0" fontId="12" fillId="3" borderId="25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/>
    </xf>
    <xf numFmtId="0" fontId="12" fillId="3" borderId="73" xfId="0" applyFont="1" applyFill="1" applyBorder="1" applyAlignment="1">
      <alignment horizontal="center"/>
    </xf>
    <xf numFmtId="0" fontId="12" fillId="3" borderId="74" xfId="0" applyFont="1" applyFill="1" applyBorder="1" applyAlignment="1">
      <alignment horizontal="center"/>
    </xf>
    <xf numFmtId="0" fontId="11" fillId="3" borderId="25" xfId="0" applyFont="1" applyFill="1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0" fontId="12" fillId="3" borderId="64" xfId="0" applyFont="1" applyFill="1" applyBorder="1" applyAlignment="1">
      <alignment horizontal="center"/>
    </xf>
    <xf numFmtId="0" fontId="12" fillId="3" borderId="71" xfId="0" applyFont="1" applyFill="1" applyBorder="1" applyAlignment="1">
      <alignment horizontal="center"/>
    </xf>
    <xf numFmtId="0" fontId="11" fillId="3" borderId="73" xfId="0" applyFont="1" applyFill="1" applyBorder="1" applyAlignment="1">
      <alignment horizontal="center"/>
    </xf>
    <xf numFmtId="0" fontId="11" fillId="3" borderId="74" xfId="0" applyFont="1" applyFill="1" applyBorder="1" applyAlignment="1">
      <alignment horizontal="center"/>
    </xf>
    <xf numFmtId="0" fontId="29" fillId="11" borderId="9" xfId="0" applyFont="1" applyFill="1" applyBorder="1" applyAlignment="1">
      <alignment horizontal="center"/>
    </xf>
    <xf numFmtId="0" fontId="33" fillId="11" borderId="25" xfId="0" applyFont="1" applyFill="1" applyBorder="1" applyAlignment="1">
      <alignment horizontal="center"/>
    </xf>
    <xf numFmtId="0" fontId="33" fillId="11" borderId="1" xfId="0" applyFont="1" applyFill="1" applyBorder="1" applyAlignment="1">
      <alignment horizontal="center"/>
    </xf>
    <xf numFmtId="0" fontId="33" fillId="11" borderId="10" xfId="0" applyFont="1" applyFill="1" applyBorder="1" applyAlignment="1">
      <alignment horizontal="center"/>
    </xf>
    <xf numFmtId="0" fontId="11" fillId="11" borderId="66" xfId="0" applyFont="1" applyFill="1" applyBorder="1" applyAlignment="1">
      <alignment horizontal="center"/>
    </xf>
    <xf numFmtId="0" fontId="0" fillId="11" borderId="66" xfId="0" applyFont="1" applyFill="1" applyBorder="1" applyAlignment="1">
      <alignment horizontal="center"/>
    </xf>
    <xf numFmtId="0" fontId="11" fillId="3" borderId="64" xfId="0" applyFont="1" applyFill="1" applyBorder="1" applyAlignment="1">
      <alignment horizontal="center"/>
    </xf>
    <xf numFmtId="0" fontId="11" fillId="3" borderId="71" xfId="0" applyFont="1" applyFill="1" applyBorder="1" applyAlignment="1">
      <alignment horizontal="center"/>
    </xf>
    <xf numFmtId="0" fontId="88" fillId="11" borderId="25" xfId="0" applyFont="1" applyFill="1" applyBorder="1" applyAlignment="1">
      <alignment horizontal="center"/>
    </xf>
    <xf numFmtId="0" fontId="88" fillId="11" borderId="1" xfId="0" applyFont="1" applyFill="1" applyBorder="1" applyAlignment="1">
      <alignment horizontal="center"/>
    </xf>
    <xf numFmtId="0" fontId="88" fillId="11" borderId="10" xfId="0" applyFont="1" applyFill="1" applyBorder="1" applyAlignment="1">
      <alignment horizontal="center"/>
    </xf>
    <xf numFmtId="0" fontId="17" fillId="3" borderId="25" xfId="0" applyFont="1" applyFill="1" applyBorder="1" applyAlignment="1">
      <alignment horizontal="center"/>
    </xf>
    <xf numFmtId="0" fontId="17" fillId="3" borderId="9" xfId="0" applyFont="1" applyFill="1" applyBorder="1" applyAlignment="1">
      <alignment horizontal="center"/>
    </xf>
    <xf numFmtId="0" fontId="88" fillId="11" borderId="20" xfId="0" applyFont="1" applyFill="1" applyBorder="1" applyAlignment="1">
      <alignment horizontal="center"/>
    </xf>
    <xf numFmtId="0" fontId="88" fillId="11" borderId="9" xfId="0" applyFont="1" applyFill="1" applyBorder="1" applyAlignment="1">
      <alignment horizontal="center"/>
    </xf>
    <xf numFmtId="0" fontId="88" fillId="11" borderId="25" xfId="0" applyFont="1" applyFill="1" applyBorder="1" applyAlignment="1">
      <alignment horizontal="center"/>
    </xf>
    <xf numFmtId="0" fontId="88" fillId="11" borderId="1" xfId="0" applyFont="1" applyFill="1" applyBorder="1" applyAlignment="1">
      <alignment horizontal="center"/>
    </xf>
    <xf numFmtId="0" fontId="88" fillId="11" borderId="10" xfId="0" applyFont="1" applyFill="1" applyBorder="1" applyAlignment="1">
      <alignment horizontal="center"/>
    </xf>
    <xf numFmtId="0" fontId="11" fillId="11" borderId="40" xfId="0" applyFont="1" applyFill="1" applyBorder="1" applyAlignment="1">
      <alignment horizontal="center"/>
    </xf>
    <xf numFmtId="0" fontId="11" fillId="11" borderId="33" xfId="0" applyFont="1" applyFill="1" applyBorder="1" applyAlignment="1">
      <alignment horizontal="center"/>
    </xf>
    <xf numFmtId="0" fontId="11" fillId="11" borderId="37" xfId="0" applyFont="1" applyFill="1" applyBorder="1" applyAlignment="1">
      <alignment horizontal="center"/>
    </xf>
    <xf numFmtId="0" fontId="11" fillId="3" borderId="40" xfId="0" applyFont="1" applyFill="1" applyBorder="1" applyAlignment="1">
      <alignment horizontal="center"/>
    </xf>
    <xf numFmtId="0" fontId="11" fillId="3" borderId="44" xfId="0" applyFont="1" applyFill="1" applyBorder="1" applyAlignment="1">
      <alignment horizontal="center"/>
    </xf>
    <xf numFmtId="0" fontId="12" fillId="11" borderId="36" xfId="0" applyFont="1" applyFill="1" applyBorder="1" applyAlignment="1">
      <alignment horizontal="center"/>
    </xf>
    <xf numFmtId="0" fontId="12" fillId="11" borderId="33" xfId="0" applyFont="1" applyFill="1" applyBorder="1" applyAlignment="1">
      <alignment horizontal="center"/>
    </xf>
    <xf numFmtId="0" fontId="12" fillId="11" borderId="44" xfId="0" applyFont="1" applyFill="1" applyBorder="1" applyAlignment="1">
      <alignment horizontal="center"/>
    </xf>
    <xf numFmtId="0" fontId="0" fillId="8" borderId="56" xfId="0" applyFill="1" applyBorder="1" applyAlignment="1">
      <alignment horizontal="center"/>
    </xf>
    <xf numFmtId="0" fontId="14" fillId="4" borderId="7" xfId="0" applyFont="1" applyFill="1" applyBorder="1" applyAlignment="1">
      <alignment horizontal="center"/>
    </xf>
    <xf numFmtId="0" fontId="12" fillId="11" borderId="29" xfId="0" applyFont="1" applyFill="1" applyBorder="1" applyAlignment="1">
      <alignment horizontal="center"/>
    </xf>
    <xf numFmtId="0" fontId="12" fillId="11" borderId="15" xfId="0" applyFont="1" applyFill="1" applyBorder="1" applyAlignment="1">
      <alignment horizontal="center"/>
    </xf>
    <xf numFmtId="0" fontId="12" fillId="11" borderId="17" xfId="0" applyFont="1" applyFill="1" applyBorder="1" applyAlignment="1">
      <alignment horizontal="center"/>
    </xf>
    <xf numFmtId="0" fontId="11" fillId="11" borderId="28" xfId="0" applyFont="1" applyFill="1" applyBorder="1" applyAlignment="1">
      <alignment horizontal="center"/>
    </xf>
    <xf numFmtId="0" fontId="11" fillId="11" borderId="15" xfId="0" applyFont="1" applyFill="1" applyBorder="1" applyAlignment="1">
      <alignment horizontal="center"/>
    </xf>
    <xf numFmtId="0" fontId="11" fillId="11" borderId="16" xfId="0" applyFont="1" applyFill="1" applyBorder="1" applyAlignment="1">
      <alignment horizontal="center"/>
    </xf>
    <xf numFmtId="0" fontId="12" fillId="3" borderId="25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/>
    </xf>
    <xf numFmtId="0" fontId="12" fillId="3" borderId="28" xfId="0" applyFont="1" applyFill="1" applyBorder="1" applyAlignment="1">
      <alignment horizontal="center"/>
    </xf>
    <xf numFmtId="0" fontId="12" fillId="3" borderId="17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00"/>
  <sheetViews>
    <sheetView workbookViewId="0" topLeftCell="A1">
      <selection activeCell="A1" sqref="A1:AG1"/>
    </sheetView>
  </sheetViews>
  <sheetFormatPr defaultColWidth="9.140625" defaultRowHeight="12.75"/>
  <cols>
    <col min="1" max="1" width="1.7109375" style="0" customWidth="1"/>
    <col min="2" max="2" width="12.7109375" style="0" bestFit="1" customWidth="1"/>
    <col min="3" max="4" width="1.7109375" style="0" customWidth="1"/>
    <col min="5" max="5" width="15.7109375" style="0" bestFit="1" customWidth="1"/>
    <col min="6" max="7" width="1.7109375" style="0" customWidth="1"/>
    <col min="8" max="8" width="14.421875" style="0" bestFit="1" customWidth="1"/>
    <col min="9" max="10" width="1.7109375" style="0" customWidth="1"/>
    <col min="11" max="11" width="16.00390625" style="0" bestFit="1" customWidth="1"/>
    <col min="12" max="13" width="1.7109375" style="0" customWidth="1"/>
    <col min="14" max="14" width="14.00390625" style="0" bestFit="1" customWidth="1"/>
    <col min="15" max="16" width="1.7109375" style="0" customWidth="1"/>
    <col min="17" max="17" width="15.421875" style="0" bestFit="1" customWidth="1"/>
    <col min="18" max="19" width="1.7109375" style="0" customWidth="1"/>
    <col min="20" max="20" width="14.421875" style="0" bestFit="1" customWidth="1"/>
    <col min="21" max="22" width="1.7109375" style="0" customWidth="1"/>
    <col min="23" max="23" width="13.421875" style="0" bestFit="1" customWidth="1"/>
    <col min="24" max="25" width="1.7109375" style="0" customWidth="1"/>
    <col min="26" max="26" width="14.421875" style="0" bestFit="1" customWidth="1"/>
    <col min="27" max="28" width="1.7109375" style="0" customWidth="1"/>
    <col min="29" max="29" width="13.140625" style="0" bestFit="1" customWidth="1"/>
    <col min="30" max="31" width="1.7109375" style="0" customWidth="1"/>
    <col min="32" max="32" width="12.140625" style="0" bestFit="1" customWidth="1"/>
    <col min="33" max="33" width="1.7109375" style="0" customWidth="1"/>
  </cols>
  <sheetData>
    <row r="1" spans="1:52" ht="37.5">
      <c r="A1" s="1262" t="s">
        <v>113</v>
      </c>
      <c r="B1" s="1263"/>
      <c r="C1" s="1263"/>
      <c r="D1" s="1263"/>
      <c r="E1" s="1263"/>
      <c r="F1" s="1263"/>
      <c r="G1" s="1263"/>
      <c r="H1" s="1263"/>
      <c r="I1" s="1263"/>
      <c r="J1" s="1263"/>
      <c r="K1" s="1263"/>
      <c r="L1" s="1263"/>
      <c r="M1" s="1263"/>
      <c r="N1" s="1263"/>
      <c r="O1" s="1263"/>
      <c r="P1" s="1263"/>
      <c r="Q1" s="1263"/>
      <c r="R1" s="1263"/>
      <c r="S1" s="1263"/>
      <c r="T1" s="1263"/>
      <c r="U1" s="1263"/>
      <c r="V1" s="1263"/>
      <c r="W1" s="1263"/>
      <c r="X1" s="1263"/>
      <c r="Y1" s="1263"/>
      <c r="Z1" s="1263"/>
      <c r="AA1" s="1263"/>
      <c r="AB1" s="1263"/>
      <c r="AC1" s="1263"/>
      <c r="AD1" s="1263"/>
      <c r="AE1" s="1263"/>
      <c r="AF1" s="1263"/>
      <c r="AG1" s="1264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</row>
    <row r="2" spans="1:52" ht="38.25" thickBot="1">
      <c r="A2" s="1265" t="s">
        <v>107</v>
      </c>
      <c r="B2" s="1266"/>
      <c r="C2" s="1266"/>
      <c r="D2" s="1266"/>
      <c r="E2" s="1266"/>
      <c r="F2" s="1266"/>
      <c r="G2" s="1266"/>
      <c r="H2" s="1266"/>
      <c r="I2" s="1266"/>
      <c r="J2" s="1266"/>
      <c r="K2" s="1266"/>
      <c r="L2" s="1266"/>
      <c r="M2" s="1266"/>
      <c r="N2" s="1266"/>
      <c r="O2" s="1266"/>
      <c r="P2" s="1266"/>
      <c r="Q2" s="1266"/>
      <c r="R2" s="1266"/>
      <c r="S2" s="1266"/>
      <c r="T2" s="1266"/>
      <c r="U2" s="1266"/>
      <c r="V2" s="1266"/>
      <c r="W2" s="1266"/>
      <c r="X2" s="1266"/>
      <c r="Y2" s="1266"/>
      <c r="Z2" s="1266"/>
      <c r="AA2" s="1266"/>
      <c r="AB2" s="1266"/>
      <c r="AC2" s="1266"/>
      <c r="AD2" s="1266"/>
      <c r="AE2" s="1266"/>
      <c r="AF2" s="1266"/>
      <c r="AG2" s="1267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</row>
    <row r="3" spans="1:52" ht="6" customHeight="1" thickBot="1">
      <c r="A3" s="916"/>
      <c r="B3" s="917"/>
      <c r="C3" s="918"/>
      <c r="D3" s="919"/>
      <c r="E3" s="920"/>
      <c r="F3" s="921"/>
      <c r="G3" s="922"/>
      <c r="H3" s="922"/>
      <c r="I3" s="923"/>
      <c r="J3" s="924"/>
      <c r="K3" s="925"/>
      <c r="L3" s="926"/>
      <c r="M3" s="927"/>
      <c r="N3" s="928"/>
      <c r="O3" s="929"/>
      <c r="P3" s="930"/>
      <c r="Q3" s="931"/>
      <c r="R3" s="932"/>
      <c r="S3" s="933"/>
      <c r="T3" s="934"/>
      <c r="U3" s="935"/>
      <c r="V3" s="936"/>
      <c r="W3" s="937"/>
      <c r="X3" s="938"/>
      <c r="Y3" s="939"/>
      <c r="Z3" s="940"/>
      <c r="AA3" s="941"/>
      <c r="AB3" s="942"/>
      <c r="AC3" s="943"/>
      <c r="AD3" s="944"/>
      <c r="AE3" s="945"/>
      <c r="AF3" s="946"/>
      <c r="AG3" s="947"/>
      <c r="AH3" s="289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</row>
    <row r="4" spans="1:52" ht="12.75">
      <c r="A4" s="948"/>
      <c r="B4" s="949" t="s">
        <v>124</v>
      </c>
      <c r="C4" s="950"/>
      <c r="D4" s="951"/>
      <c r="E4" s="952" t="s">
        <v>861</v>
      </c>
      <c r="F4" s="953"/>
      <c r="G4" s="954"/>
      <c r="H4" s="955" t="s">
        <v>867</v>
      </c>
      <c r="I4" s="956"/>
      <c r="J4" s="957"/>
      <c r="K4" s="958" t="s">
        <v>864</v>
      </c>
      <c r="L4" s="959"/>
      <c r="M4" s="960"/>
      <c r="N4" s="961" t="s">
        <v>866</v>
      </c>
      <c r="O4" s="962"/>
      <c r="P4" s="963"/>
      <c r="Q4" s="964" t="s">
        <v>868</v>
      </c>
      <c r="R4" s="965"/>
      <c r="S4" s="966"/>
      <c r="T4" s="967" t="s">
        <v>862</v>
      </c>
      <c r="U4" s="968"/>
      <c r="V4" s="969"/>
      <c r="W4" s="970" t="s">
        <v>863</v>
      </c>
      <c r="X4" s="971"/>
      <c r="Y4" s="972"/>
      <c r="Z4" s="973" t="s">
        <v>865</v>
      </c>
      <c r="AA4" s="974"/>
      <c r="AB4" s="975"/>
      <c r="AC4" s="976" t="s">
        <v>110</v>
      </c>
      <c r="AD4" s="977"/>
      <c r="AE4" s="978"/>
      <c r="AF4" s="979" t="s">
        <v>111</v>
      </c>
      <c r="AG4" s="980"/>
      <c r="AH4" s="289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</row>
    <row r="5" spans="1:52" ht="13.5" thickBot="1">
      <c r="A5" s="950"/>
      <c r="B5" s="981" t="s">
        <v>887</v>
      </c>
      <c r="C5" s="950"/>
      <c r="D5" s="951"/>
      <c r="E5" s="982" t="s">
        <v>116</v>
      </c>
      <c r="F5" s="953"/>
      <c r="G5" s="954"/>
      <c r="H5" s="983" t="s">
        <v>115</v>
      </c>
      <c r="I5" s="956"/>
      <c r="J5" s="957"/>
      <c r="K5" s="984" t="s">
        <v>119</v>
      </c>
      <c r="L5" s="959"/>
      <c r="M5" s="960"/>
      <c r="N5" s="985" t="s">
        <v>117</v>
      </c>
      <c r="O5" s="962"/>
      <c r="P5" s="963"/>
      <c r="Q5" s="986" t="s">
        <v>121</v>
      </c>
      <c r="R5" s="965"/>
      <c r="S5" s="966"/>
      <c r="T5" s="987" t="s">
        <v>120</v>
      </c>
      <c r="U5" s="968"/>
      <c r="V5" s="969"/>
      <c r="W5" s="988" t="s">
        <v>123</v>
      </c>
      <c r="X5" s="971"/>
      <c r="Y5" s="972"/>
      <c r="Z5" s="989" t="s">
        <v>114</v>
      </c>
      <c r="AA5" s="974"/>
      <c r="AB5" s="975"/>
      <c r="AC5" s="990" t="s">
        <v>122</v>
      </c>
      <c r="AD5" s="977"/>
      <c r="AE5" s="978"/>
      <c r="AF5" s="991" t="s">
        <v>118</v>
      </c>
      <c r="AG5" s="980"/>
      <c r="AH5" s="289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</row>
    <row r="6" spans="1:52" ht="6" customHeight="1" thickBot="1">
      <c r="A6" s="992"/>
      <c r="B6" s="993"/>
      <c r="C6" s="994"/>
      <c r="D6" s="995"/>
      <c r="E6" s="996"/>
      <c r="F6" s="997"/>
      <c r="G6" s="922"/>
      <c r="H6" s="998"/>
      <c r="I6" s="923"/>
      <c r="J6" s="999"/>
      <c r="K6" s="1000"/>
      <c r="L6" s="1001"/>
      <c r="M6" s="927"/>
      <c r="N6" s="1002"/>
      <c r="O6" s="929"/>
      <c r="P6" s="963"/>
      <c r="Q6" s="1003"/>
      <c r="R6" s="965"/>
      <c r="S6" s="933"/>
      <c r="T6" s="1004"/>
      <c r="U6" s="935"/>
      <c r="V6" s="1005"/>
      <c r="W6" s="1006"/>
      <c r="X6" s="1007"/>
      <c r="Y6" s="1008"/>
      <c r="Z6" s="940"/>
      <c r="AA6" s="941"/>
      <c r="AB6" s="975"/>
      <c r="AC6" s="1009"/>
      <c r="AD6" s="977"/>
      <c r="AE6" s="1010"/>
      <c r="AF6" s="1011"/>
      <c r="AG6" s="1012"/>
      <c r="AH6" s="290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</row>
    <row r="7" spans="1:52" ht="13.5" thickBot="1">
      <c r="A7" s="948"/>
      <c r="B7" s="1013" t="s">
        <v>869</v>
      </c>
      <c r="C7" s="1014"/>
      <c r="D7" s="995"/>
      <c r="E7" s="996"/>
      <c r="F7" s="1015"/>
      <c r="G7" s="1016"/>
      <c r="H7" s="998"/>
      <c r="I7" s="1017"/>
      <c r="J7" s="1018"/>
      <c r="K7" s="1000"/>
      <c r="L7" s="1019"/>
      <c r="M7" s="1020"/>
      <c r="N7" s="1002"/>
      <c r="O7" s="1021"/>
      <c r="P7" s="963"/>
      <c r="Q7" s="1003"/>
      <c r="R7" s="965"/>
      <c r="S7" s="1022"/>
      <c r="T7" s="1004"/>
      <c r="U7" s="1023"/>
      <c r="V7" s="1024"/>
      <c r="W7" s="1006"/>
      <c r="X7" s="1025"/>
      <c r="Y7" s="1026"/>
      <c r="Z7" s="940"/>
      <c r="AA7" s="1027"/>
      <c r="AB7" s="975"/>
      <c r="AC7" s="1009"/>
      <c r="AD7" s="977"/>
      <c r="AE7" s="1028"/>
      <c r="AF7" s="1011"/>
      <c r="AG7" s="1029"/>
      <c r="AH7" s="290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</row>
    <row r="8" spans="1:52" ht="12.75">
      <c r="A8" s="992"/>
      <c r="B8" s="949" t="s">
        <v>47</v>
      </c>
      <c r="C8" s="994"/>
      <c r="D8" s="1030"/>
      <c r="E8" s="1031" t="s">
        <v>654</v>
      </c>
      <c r="F8" s="1032"/>
      <c r="G8" s="922"/>
      <c r="H8" s="1033" t="s">
        <v>655</v>
      </c>
      <c r="I8" s="1034"/>
      <c r="J8" s="999"/>
      <c r="K8" s="1035" t="s">
        <v>832</v>
      </c>
      <c r="L8" s="1036"/>
      <c r="M8" s="927"/>
      <c r="N8" s="1037" t="s">
        <v>657</v>
      </c>
      <c r="O8" s="1038"/>
      <c r="P8" s="963"/>
      <c r="Q8" s="1039" t="s">
        <v>658</v>
      </c>
      <c r="R8" s="1040"/>
      <c r="S8" s="933"/>
      <c r="T8" s="1041" t="s">
        <v>833</v>
      </c>
      <c r="U8" s="1042"/>
      <c r="V8" s="1005"/>
      <c r="W8" s="1043" t="s">
        <v>660</v>
      </c>
      <c r="X8" s="1044"/>
      <c r="Y8" s="1008"/>
      <c r="Z8" s="1045" t="s">
        <v>661</v>
      </c>
      <c r="AA8" s="1046"/>
      <c r="AB8" s="975"/>
      <c r="AC8" s="1047" t="s">
        <v>834</v>
      </c>
      <c r="AD8" s="977"/>
      <c r="AE8" s="1010"/>
      <c r="AF8" s="1048" t="s">
        <v>305</v>
      </c>
      <c r="AG8" s="1049"/>
      <c r="AH8" s="290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</row>
    <row r="9" spans="1:52" ht="12.75">
      <c r="A9" s="992"/>
      <c r="B9" s="1050" t="s">
        <v>48</v>
      </c>
      <c r="C9" s="994"/>
      <c r="D9" s="1030"/>
      <c r="E9" s="1051" t="s">
        <v>1066</v>
      </c>
      <c r="F9" s="1032"/>
      <c r="G9" s="922"/>
      <c r="H9" s="1052" t="s">
        <v>1073</v>
      </c>
      <c r="I9" s="1034"/>
      <c r="J9" s="999"/>
      <c r="K9" s="1053" t="s">
        <v>303</v>
      </c>
      <c r="L9" s="1036"/>
      <c r="M9" s="927"/>
      <c r="N9" s="1054" t="s">
        <v>126</v>
      </c>
      <c r="O9" s="1038"/>
      <c r="P9" s="963"/>
      <c r="Q9" s="1055" t="s">
        <v>1074</v>
      </c>
      <c r="R9" s="965"/>
      <c r="S9" s="933"/>
      <c r="T9" s="1056" t="s">
        <v>1075</v>
      </c>
      <c r="U9" s="1042"/>
      <c r="V9" s="1005"/>
      <c r="W9" s="1057" t="s">
        <v>937</v>
      </c>
      <c r="X9" s="1044"/>
      <c r="Y9" s="1008"/>
      <c r="Z9" s="1058" t="s">
        <v>129</v>
      </c>
      <c r="AA9" s="1046"/>
      <c r="AB9" s="975"/>
      <c r="AC9" s="1059" t="s">
        <v>304</v>
      </c>
      <c r="AD9" s="977"/>
      <c r="AE9" s="1010"/>
      <c r="AF9" s="1060" t="s">
        <v>640</v>
      </c>
      <c r="AG9" s="1049"/>
      <c r="AH9" s="290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</row>
    <row r="10" spans="1:52" ht="12.75">
      <c r="A10" s="992"/>
      <c r="B10" s="1050" t="s">
        <v>49</v>
      </c>
      <c r="C10" s="994"/>
      <c r="D10" s="1030"/>
      <c r="E10" s="1051" t="s">
        <v>1072</v>
      </c>
      <c r="F10" s="1032"/>
      <c r="G10" s="922"/>
      <c r="H10" s="1052" t="s">
        <v>924</v>
      </c>
      <c r="I10" s="1034"/>
      <c r="J10" s="999"/>
      <c r="K10" s="1053" t="s">
        <v>656</v>
      </c>
      <c r="L10" s="1036"/>
      <c r="M10" s="927"/>
      <c r="N10" s="1054" t="s">
        <v>926</v>
      </c>
      <c r="O10" s="1038"/>
      <c r="P10" s="963"/>
      <c r="Q10" s="1055" t="s">
        <v>935</v>
      </c>
      <c r="R10" s="965"/>
      <c r="S10" s="933"/>
      <c r="T10" s="1056" t="s">
        <v>659</v>
      </c>
      <c r="U10" s="1042"/>
      <c r="V10" s="1005"/>
      <c r="W10" s="1057" t="s">
        <v>928</v>
      </c>
      <c r="X10" s="1044"/>
      <c r="Y10" s="1008"/>
      <c r="Z10" s="1058" t="s">
        <v>921</v>
      </c>
      <c r="AA10" s="1046"/>
      <c r="AB10" s="975"/>
      <c r="AC10" s="1061" t="s">
        <v>939</v>
      </c>
      <c r="AD10" s="977"/>
      <c r="AE10" s="1010"/>
      <c r="AF10" s="1060" t="s">
        <v>662</v>
      </c>
      <c r="AG10" s="1049"/>
      <c r="AH10" s="290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</row>
    <row r="11" spans="1:52" ht="12.75">
      <c r="A11" s="992"/>
      <c r="B11" s="1050" t="s">
        <v>50</v>
      </c>
      <c r="C11" s="994"/>
      <c r="D11" s="1030"/>
      <c r="E11" s="1051" t="s">
        <v>941</v>
      </c>
      <c r="F11" s="1032"/>
      <c r="G11" s="922"/>
      <c r="H11" s="1052" t="s">
        <v>855</v>
      </c>
      <c r="I11" s="1034"/>
      <c r="J11" s="999"/>
      <c r="K11" s="1053" t="s">
        <v>855</v>
      </c>
      <c r="L11" s="1036"/>
      <c r="M11" s="927"/>
      <c r="N11" s="950" t="s">
        <v>855</v>
      </c>
      <c r="O11" s="1038"/>
      <c r="P11" s="963"/>
      <c r="Q11" s="1062" t="s">
        <v>855</v>
      </c>
      <c r="R11" s="965"/>
      <c r="S11" s="933"/>
      <c r="T11" s="1056" t="s">
        <v>855</v>
      </c>
      <c r="U11" s="1042"/>
      <c r="V11" s="1005"/>
      <c r="W11" s="1057" t="s">
        <v>920</v>
      </c>
      <c r="X11" s="1044"/>
      <c r="Y11" s="1008"/>
      <c r="Z11" s="1058" t="s">
        <v>855</v>
      </c>
      <c r="AA11" s="1046"/>
      <c r="AB11" s="975"/>
      <c r="AC11" s="1059" t="s">
        <v>855</v>
      </c>
      <c r="AD11" s="977"/>
      <c r="AE11" s="1010"/>
      <c r="AF11" s="1060" t="s">
        <v>855</v>
      </c>
      <c r="AG11" s="1049"/>
      <c r="AH11" s="290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</row>
    <row r="12" spans="1:52" ht="13.5" thickBot="1">
      <c r="A12" s="992"/>
      <c r="B12" s="981" t="s">
        <v>51</v>
      </c>
      <c r="C12" s="994"/>
      <c r="D12" s="1030"/>
      <c r="E12" s="1063" t="s">
        <v>943</v>
      </c>
      <c r="F12" s="1032"/>
      <c r="G12" s="922"/>
      <c r="H12" s="1064" t="s">
        <v>855</v>
      </c>
      <c r="I12" s="1034"/>
      <c r="J12" s="999"/>
      <c r="K12" s="1065" t="s">
        <v>855</v>
      </c>
      <c r="L12" s="1036"/>
      <c r="M12" s="927"/>
      <c r="N12" s="1066" t="s">
        <v>855</v>
      </c>
      <c r="O12" s="1038"/>
      <c r="P12" s="963"/>
      <c r="Q12" s="986" t="s">
        <v>855</v>
      </c>
      <c r="R12" s="965"/>
      <c r="S12" s="933"/>
      <c r="T12" s="1067" t="s">
        <v>855</v>
      </c>
      <c r="U12" s="1042"/>
      <c r="V12" s="1005"/>
      <c r="W12" s="1068" t="s">
        <v>855</v>
      </c>
      <c r="X12" s="1044"/>
      <c r="Y12" s="1008"/>
      <c r="Z12" s="1069" t="s">
        <v>855</v>
      </c>
      <c r="AA12" s="1046"/>
      <c r="AB12" s="975"/>
      <c r="AC12" s="990" t="s">
        <v>855</v>
      </c>
      <c r="AD12" s="977"/>
      <c r="AE12" s="1010"/>
      <c r="AF12" s="1070" t="s">
        <v>855</v>
      </c>
      <c r="AG12" s="1049"/>
      <c r="AH12" s="290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</row>
    <row r="13" spans="1:52" ht="13.5" thickBot="1">
      <c r="A13" s="948"/>
      <c r="B13" s="1013" t="s">
        <v>78</v>
      </c>
      <c r="C13" s="1014"/>
      <c r="D13" s="995"/>
      <c r="E13" s="996"/>
      <c r="F13" s="1015"/>
      <c r="G13" s="1016"/>
      <c r="H13" s="998"/>
      <c r="I13" s="1017"/>
      <c r="J13" s="1018"/>
      <c r="K13" s="1000"/>
      <c r="L13" s="1019"/>
      <c r="M13" s="1020"/>
      <c r="N13" s="1002"/>
      <c r="O13" s="1021"/>
      <c r="P13" s="963"/>
      <c r="Q13" s="1003"/>
      <c r="R13" s="965"/>
      <c r="S13" s="1022"/>
      <c r="T13" s="1004"/>
      <c r="U13" s="1023"/>
      <c r="V13" s="1024"/>
      <c r="W13" s="1006"/>
      <c r="X13" s="1025"/>
      <c r="Y13" s="1026"/>
      <c r="Z13" s="940"/>
      <c r="AA13" s="1027"/>
      <c r="AB13" s="975"/>
      <c r="AC13" s="1009"/>
      <c r="AD13" s="977"/>
      <c r="AE13" s="1028"/>
      <c r="AF13" s="1011"/>
      <c r="AG13" s="1029"/>
      <c r="AH13" s="290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</row>
    <row r="14" spans="1:52" ht="12.75">
      <c r="A14" s="992"/>
      <c r="B14" s="949" t="s">
        <v>47</v>
      </c>
      <c r="C14" s="994"/>
      <c r="D14" s="995"/>
      <c r="E14" s="1071" t="s">
        <v>663</v>
      </c>
      <c r="F14" s="997"/>
      <c r="G14" s="922"/>
      <c r="H14" s="1033" t="s">
        <v>666</v>
      </c>
      <c r="I14" s="923"/>
      <c r="J14" s="999"/>
      <c r="K14" s="1035" t="s">
        <v>669</v>
      </c>
      <c r="L14" s="1001"/>
      <c r="M14" s="927"/>
      <c r="N14" s="1037" t="s">
        <v>673</v>
      </c>
      <c r="O14" s="929"/>
      <c r="P14" s="963"/>
      <c r="Q14" s="1039" t="s">
        <v>675</v>
      </c>
      <c r="R14" s="965"/>
      <c r="S14" s="933"/>
      <c r="T14" s="1072" t="s">
        <v>679</v>
      </c>
      <c r="U14" s="935"/>
      <c r="V14" s="1005"/>
      <c r="W14" s="1043" t="s">
        <v>682</v>
      </c>
      <c r="X14" s="1007"/>
      <c r="Y14" s="1008"/>
      <c r="Z14" s="1045" t="s">
        <v>686</v>
      </c>
      <c r="AA14" s="941"/>
      <c r="AB14" s="975"/>
      <c r="AC14" s="1073" t="s">
        <v>314</v>
      </c>
      <c r="AD14" s="977"/>
      <c r="AE14" s="1010"/>
      <c r="AF14" s="1048" t="s">
        <v>691</v>
      </c>
      <c r="AG14" s="1012"/>
      <c r="AH14" s="290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</row>
    <row r="15" spans="1:52" ht="12.75">
      <c r="A15" s="992"/>
      <c r="B15" s="1050" t="s">
        <v>48</v>
      </c>
      <c r="C15" s="994"/>
      <c r="D15" s="995"/>
      <c r="E15" s="1074" t="s">
        <v>309</v>
      </c>
      <c r="F15" s="997"/>
      <c r="G15" s="922"/>
      <c r="H15" s="1052" t="s">
        <v>310</v>
      </c>
      <c r="I15" s="923"/>
      <c r="J15" s="999"/>
      <c r="K15" s="1075" t="s">
        <v>312</v>
      </c>
      <c r="L15" s="1001"/>
      <c r="M15" s="927"/>
      <c r="N15" s="1076" t="s">
        <v>840</v>
      </c>
      <c r="O15" s="929"/>
      <c r="P15" s="963"/>
      <c r="Q15" s="1077" t="s">
        <v>313</v>
      </c>
      <c r="R15" s="965"/>
      <c r="S15" s="933"/>
      <c r="T15" s="1078" t="s">
        <v>680</v>
      </c>
      <c r="U15" s="935"/>
      <c r="V15" s="1005"/>
      <c r="W15" s="1079" t="s">
        <v>683</v>
      </c>
      <c r="X15" s="1007"/>
      <c r="Y15" s="1008"/>
      <c r="Z15" s="1080" t="s">
        <v>687</v>
      </c>
      <c r="AA15" s="941"/>
      <c r="AB15" s="975"/>
      <c r="AC15" s="1081" t="s">
        <v>689</v>
      </c>
      <c r="AD15" s="977"/>
      <c r="AE15" s="1010"/>
      <c r="AF15" s="1082" t="s">
        <v>438</v>
      </c>
      <c r="AG15" s="1012"/>
      <c r="AH15" s="290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</row>
    <row r="16" spans="1:52" ht="12.75">
      <c r="A16" s="992"/>
      <c r="B16" s="1050" t="s">
        <v>49</v>
      </c>
      <c r="C16" s="994"/>
      <c r="D16" s="995"/>
      <c r="E16" s="1074" t="s">
        <v>664</v>
      </c>
      <c r="F16" s="997"/>
      <c r="G16" s="922"/>
      <c r="H16" s="1052" t="s">
        <v>1077</v>
      </c>
      <c r="I16" s="923"/>
      <c r="J16" s="999"/>
      <c r="K16" s="1075" t="s">
        <v>413</v>
      </c>
      <c r="L16" s="1001"/>
      <c r="M16" s="927"/>
      <c r="N16" s="1076" t="s">
        <v>672</v>
      </c>
      <c r="O16" s="929"/>
      <c r="P16" s="963"/>
      <c r="Q16" s="1077" t="s">
        <v>676</v>
      </c>
      <c r="R16" s="965"/>
      <c r="S16" s="933"/>
      <c r="T16" s="1056" t="s">
        <v>844</v>
      </c>
      <c r="U16" s="935"/>
      <c r="V16" s="1005"/>
      <c r="W16" s="1079" t="s">
        <v>845</v>
      </c>
      <c r="X16" s="1007"/>
      <c r="Y16" s="1008"/>
      <c r="Z16" s="1080" t="s">
        <v>688</v>
      </c>
      <c r="AA16" s="941"/>
      <c r="AB16" s="975"/>
      <c r="AC16" s="1083" t="s">
        <v>690</v>
      </c>
      <c r="AD16" s="977"/>
      <c r="AE16" s="1010"/>
      <c r="AF16" s="1082" t="s">
        <v>439</v>
      </c>
      <c r="AG16" s="1012"/>
      <c r="AH16" s="290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</row>
    <row r="17" spans="1:52" ht="12.75">
      <c r="A17" s="992"/>
      <c r="B17" s="1050" t="s">
        <v>50</v>
      </c>
      <c r="C17" s="994"/>
      <c r="D17" s="995"/>
      <c r="E17" s="1051" t="s">
        <v>665</v>
      </c>
      <c r="F17" s="997"/>
      <c r="G17" s="922"/>
      <c r="H17" s="1052" t="s">
        <v>907</v>
      </c>
      <c r="I17" s="923"/>
      <c r="J17" s="999"/>
      <c r="K17" s="1053" t="s">
        <v>626</v>
      </c>
      <c r="L17" s="1001"/>
      <c r="M17" s="927"/>
      <c r="N17" s="1076" t="s">
        <v>627</v>
      </c>
      <c r="O17" s="929"/>
      <c r="P17" s="963"/>
      <c r="Q17" s="1077" t="s">
        <v>677</v>
      </c>
      <c r="R17" s="965"/>
      <c r="S17" s="933"/>
      <c r="T17" s="1056" t="s">
        <v>681</v>
      </c>
      <c r="U17" s="935"/>
      <c r="V17" s="1005"/>
      <c r="W17" s="1057" t="s">
        <v>684</v>
      </c>
      <c r="X17" s="1007"/>
      <c r="Y17" s="1008"/>
      <c r="Z17" s="1058" t="s">
        <v>631</v>
      </c>
      <c r="AA17" s="941"/>
      <c r="AB17" s="975"/>
      <c r="AC17" s="1059" t="s">
        <v>385</v>
      </c>
      <c r="AD17" s="977"/>
      <c r="AE17" s="1010"/>
      <c r="AF17" s="1060" t="s">
        <v>440</v>
      </c>
      <c r="AG17" s="1012"/>
      <c r="AH17" s="290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</row>
    <row r="18" spans="1:52" ht="12.75">
      <c r="A18" s="992"/>
      <c r="B18" s="1050" t="s">
        <v>51</v>
      </c>
      <c r="C18" s="994"/>
      <c r="D18" s="995"/>
      <c r="E18" s="1051" t="s">
        <v>1076</v>
      </c>
      <c r="F18" s="997"/>
      <c r="G18" s="922"/>
      <c r="H18" s="1052" t="s">
        <v>667</v>
      </c>
      <c r="I18" s="923"/>
      <c r="J18" s="999"/>
      <c r="K18" s="1053" t="s">
        <v>670</v>
      </c>
      <c r="L18" s="1001"/>
      <c r="M18" s="927"/>
      <c r="N18" s="1054" t="s">
        <v>674</v>
      </c>
      <c r="O18" s="929"/>
      <c r="P18" s="963"/>
      <c r="Q18" s="1055" t="s">
        <v>678</v>
      </c>
      <c r="R18" s="965"/>
      <c r="S18" s="933"/>
      <c r="T18" s="1056" t="s">
        <v>629</v>
      </c>
      <c r="U18" s="935"/>
      <c r="V18" s="1005"/>
      <c r="W18" s="1057" t="s">
        <v>685</v>
      </c>
      <c r="X18" s="1007"/>
      <c r="Y18" s="1008"/>
      <c r="Z18" s="1058" t="s">
        <v>630</v>
      </c>
      <c r="AA18" s="941"/>
      <c r="AB18" s="975"/>
      <c r="AC18" s="1061" t="s">
        <v>639</v>
      </c>
      <c r="AD18" s="977"/>
      <c r="AE18" s="1010"/>
      <c r="AF18" s="1060" t="s">
        <v>634</v>
      </c>
      <c r="AG18" s="1012"/>
      <c r="AH18" s="290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</row>
    <row r="19" spans="1:52" ht="12.75">
      <c r="A19" s="992"/>
      <c r="B19" s="1050" t="s">
        <v>52</v>
      </c>
      <c r="C19" s="994"/>
      <c r="D19" s="995"/>
      <c r="E19" s="1051" t="s">
        <v>909</v>
      </c>
      <c r="F19" s="997"/>
      <c r="G19" s="922"/>
      <c r="H19" s="1052" t="s">
        <v>668</v>
      </c>
      <c r="I19" s="923"/>
      <c r="J19" s="999"/>
      <c r="K19" s="1053" t="s">
        <v>837</v>
      </c>
      <c r="L19" s="1001"/>
      <c r="M19" s="927"/>
      <c r="N19" s="1054" t="s">
        <v>1069</v>
      </c>
      <c r="O19" s="929"/>
      <c r="P19" s="963"/>
      <c r="Q19" s="1055" t="s">
        <v>954</v>
      </c>
      <c r="R19" s="965"/>
      <c r="S19" s="933"/>
      <c r="T19" s="1056" t="s">
        <v>636</v>
      </c>
      <c r="U19" s="935"/>
      <c r="V19" s="1005"/>
      <c r="W19" s="1057" t="s">
        <v>1084</v>
      </c>
      <c r="X19" s="1007"/>
      <c r="Y19" s="1008"/>
      <c r="Z19" s="1058" t="s">
        <v>416</v>
      </c>
      <c r="AA19" s="941"/>
      <c r="AB19" s="975"/>
      <c r="AC19" s="1061" t="s">
        <v>848</v>
      </c>
      <c r="AD19" s="977"/>
      <c r="AE19" s="1010"/>
      <c r="AF19" s="1060" t="s">
        <v>853</v>
      </c>
      <c r="AG19" s="1012"/>
      <c r="AH19" s="290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</row>
    <row r="20" spans="1:52" ht="12.75">
      <c r="A20" s="992"/>
      <c r="B20" s="1050" t="s">
        <v>53</v>
      </c>
      <c r="C20" s="994"/>
      <c r="D20" s="995"/>
      <c r="E20" s="1051" t="s">
        <v>990</v>
      </c>
      <c r="F20" s="997"/>
      <c r="G20" s="922"/>
      <c r="H20" s="1052" t="s">
        <v>311</v>
      </c>
      <c r="I20" s="923"/>
      <c r="J20" s="999"/>
      <c r="K20" s="1053" t="s">
        <v>671</v>
      </c>
      <c r="L20" s="1001"/>
      <c r="M20" s="927"/>
      <c r="N20" s="1054" t="s">
        <v>908</v>
      </c>
      <c r="O20" s="929"/>
      <c r="P20" s="963"/>
      <c r="Q20" s="1055" t="s">
        <v>969</v>
      </c>
      <c r="R20" s="965"/>
      <c r="S20" s="933"/>
      <c r="T20" s="1056" t="s">
        <v>911</v>
      </c>
      <c r="U20" s="935"/>
      <c r="V20" s="1005"/>
      <c r="W20" s="1057" t="s">
        <v>1070</v>
      </c>
      <c r="X20" s="1007"/>
      <c r="Y20" s="1008"/>
      <c r="Z20" s="1058" t="s">
        <v>995</v>
      </c>
      <c r="AA20" s="941"/>
      <c r="AB20" s="975"/>
      <c r="AC20" s="1061" t="s">
        <v>315</v>
      </c>
      <c r="AD20" s="977"/>
      <c r="AE20" s="1010"/>
      <c r="AF20" s="1060" t="s">
        <v>441</v>
      </c>
      <c r="AG20" s="1012"/>
      <c r="AH20" s="290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</row>
    <row r="21" spans="1:52" ht="12.75">
      <c r="A21" s="992"/>
      <c r="B21" s="1050" t="s">
        <v>54</v>
      </c>
      <c r="C21" s="994"/>
      <c r="D21" s="995"/>
      <c r="E21" s="1051" t="s">
        <v>981</v>
      </c>
      <c r="F21" s="997"/>
      <c r="G21" s="922"/>
      <c r="H21" s="1052" t="s">
        <v>316</v>
      </c>
      <c r="I21" s="923"/>
      <c r="J21" s="999"/>
      <c r="K21" s="1053" t="s">
        <v>968</v>
      </c>
      <c r="L21" s="1001"/>
      <c r="M21" s="927"/>
      <c r="N21" s="1054" t="s">
        <v>953</v>
      </c>
      <c r="O21" s="929"/>
      <c r="P21" s="963"/>
      <c r="Q21" s="1055" t="s">
        <v>1002</v>
      </c>
      <c r="R21" s="965"/>
      <c r="S21" s="933"/>
      <c r="T21" s="1056" t="s">
        <v>976</v>
      </c>
      <c r="U21" s="935"/>
      <c r="V21" s="1005"/>
      <c r="W21" s="1057" t="s">
        <v>383</v>
      </c>
      <c r="X21" s="1007"/>
      <c r="Y21" s="1008"/>
      <c r="Z21" s="1058" t="s">
        <v>855</v>
      </c>
      <c r="AA21" s="941"/>
      <c r="AB21" s="975"/>
      <c r="AC21" s="1061" t="s">
        <v>912</v>
      </c>
      <c r="AD21" s="977"/>
      <c r="AE21" s="1010"/>
      <c r="AF21" s="1060" t="s">
        <v>850</v>
      </c>
      <c r="AG21" s="1012"/>
      <c r="AH21" s="290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</row>
    <row r="22" spans="1:52" ht="12.75">
      <c r="A22" s="1084"/>
      <c r="B22" s="1050" t="s">
        <v>79</v>
      </c>
      <c r="C22" s="1085"/>
      <c r="D22" s="1086"/>
      <c r="E22" s="1051" t="s">
        <v>1007</v>
      </c>
      <c r="F22" s="1087"/>
      <c r="G22" s="1088"/>
      <c r="H22" s="1052" t="s">
        <v>855</v>
      </c>
      <c r="I22" s="1017"/>
      <c r="J22" s="1018"/>
      <c r="K22" s="1053" t="s">
        <v>982</v>
      </c>
      <c r="L22" s="1019"/>
      <c r="M22" s="1020"/>
      <c r="N22" s="950" t="s">
        <v>1001</v>
      </c>
      <c r="O22" s="1021"/>
      <c r="P22" s="963"/>
      <c r="Q22" s="1062" t="s">
        <v>855</v>
      </c>
      <c r="R22" s="965"/>
      <c r="S22" s="1022"/>
      <c r="T22" s="1056" t="s">
        <v>993</v>
      </c>
      <c r="U22" s="1023"/>
      <c r="V22" s="1024"/>
      <c r="W22" s="1057" t="s">
        <v>986</v>
      </c>
      <c r="X22" s="1025"/>
      <c r="Y22" s="1026"/>
      <c r="Z22" s="1058" t="s">
        <v>855</v>
      </c>
      <c r="AA22" s="1027"/>
      <c r="AB22" s="975"/>
      <c r="AC22" s="1061" t="s">
        <v>1005</v>
      </c>
      <c r="AD22" s="977"/>
      <c r="AE22" s="1028"/>
      <c r="AF22" s="1060" t="s">
        <v>418</v>
      </c>
      <c r="AG22" s="1029"/>
      <c r="AH22" s="290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</row>
    <row r="23" spans="1:52" ht="13.5" thickBot="1">
      <c r="A23" s="1084"/>
      <c r="B23" s="981" t="s">
        <v>108</v>
      </c>
      <c r="C23" s="1085"/>
      <c r="D23" s="1086"/>
      <c r="E23" s="1063" t="s">
        <v>855</v>
      </c>
      <c r="F23" s="1087"/>
      <c r="G23" s="1088"/>
      <c r="H23" s="1064" t="s">
        <v>855</v>
      </c>
      <c r="I23" s="1017"/>
      <c r="J23" s="1018"/>
      <c r="K23" s="1065" t="s">
        <v>855</v>
      </c>
      <c r="L23" s="1019"/>
      <c r="M23" s="1020"/>
      <c r="N23" s="1089" t="s">
        <v>855</v>
      </c>
      <c r="O23" s="1021"/>
      <c r="P23" s="963"/>
      <c r="Q23" s="986" t="s">
        <v>855</v>
      </c>
      <c r="R23" s="965"/>
      <c r="S23" s="1022"/>
      <c r="T23" s="1067" t="s">
        <v>855</v>
      </c>
      <c r="U23" s="1023"/>
      <c r="V23" s="1024"/>
      <c r="W23" s="1068" t="s">
        <v>1004</v>
      </c>
      <c r="X23" s="1025"/>
      <c r="Y23" s="1026"/>
      <c r="Z23" s="1069" t="s">
        <v>855</v>
      </c>
      <c r="AA23" s="1027"/>
      <c r="AB23" s="975"/>
      <c r="AC23" s="990" t="s">
        <v>855</v>
      </c>
      <c r="AD23" s="977"/>
      <c r="AE23" s="1028"/>
      <c r="AF23" s="1070" t="s">
        <v>855</v>
      </c>
      <c r="AG23" s="1029"/>
      <c r="AH23" s="290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</row>
    <row r="24" spans="1:52" ht="13.5" thickBot="1">
      <c r="A24" s="992"/>
      <c r="B24" s="981" t="s">
        <v>1015</v>
      </c>
      <c r="C24" s="1014"/>
      <c r="D24" s="995"/>
      <c r="E24" s="996"/>
      <c r="F24" s="1015"/>
      <c r="G24" s="1016"/>
      <c r="H24" s="998"/>
      <c r="I24" s="1017"/>
      <c r="J24" s="1018"/>
      <c r="K24" s="1000"/>
      <c r="L24" s="1019"/>
      <c r="M24" s="1020"/>
      <c r="N24" s="1002"/>
      <c r="O24" s="1021"/>
      <c r="P24" s="963"/>
      <c r="Q24" s="1003"/>
      <c r="R24" s="965"/>
      <c r="S24" s="1022"/>
      <c r="T24" s="1004"/>
      <c r="U24" s="1023"/>
      <c r="V24" s="1024"/>
      <c r="W24" s="1006"/>
      <c r="X24" s="1025"/>
      <c r="Y24" s="1026"/>
      <c r="Z24" s="940"/>
      <c r="AA24" s="1027"/>
      <c r="AB24" s="975"/>
      <c r="AC24" s="1009"/>
      <c r="AD24" s="977"/>
      <c r="AE24" s="1028"/>
      <c r="AF24" s="1011"/>
      <c r="AG24" s="1029"/>
      <c r="AH24" s="290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</row>
    <row r="25" spans="1:52" ht="12.75">
      <c r="A25" s="992"/>
      <c r="B25" s="949" t="s">
        <v>47</v>
      </c>
      <c r="C25" s="994"/>
      <c r="D25" s="995"/>
      <c r="E25" s="1031" t="s">
        <v>474</v>
      </c>
      <c r="F25" s="997"/>
      <c r="G25" s="922"/>
      <c r="H25" s="1033" t="s">
        <v>835</v>
      </c>
      <c r="I25" s="923"/>
      <c r="J25" s="999"/>
      <c r="K25" s="1035" t="s">
        <v>466</v>
      </c>
      <c r="L25" s="1001"/>
      <c r="M25" s="927"/>
      <c r="N25" s="1037" t="s">
        <v>462</v>
      </c>
      <c r="O25" s="929"/>
      <c r="P25" s="963"/>
      <c r="Q25" s="1039" t="s">
        <v>318</v>
      </c>
      <c r="R25" s="965"/>
      <c r="S25" s="933"/>
      <c r="T25" s="1072" t="s">
        <v>307</v>
      </c>
      <c r="U25" s="935"/>
      <c r="V25" s="1005"/>
      <c r="W25" s="1043" t="s">
        <v>452</v>
      </c>
      <c r="X25" s="1007"/>
      <c r="Y25" s="1008"/>
      <c r="Z25" s="1045" t="s">
        <v>448</v>
      </c>
      <c r="AA25" s="941"/>
      <c r="AB25" s="975"/>
      <c r="AC25" s="1047" t="s">
        <v>444</v>
      </c>
      <c r="AD25" s="977"/>
      <c r="AE25" s="1010"/>
      <c r="AF25" s="1048" t="s">
        <v>326</v>
      </c>
      <c r="AG25" s="1012"/>
      <c r="AH25" s="290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</row>
    <row r="26" spans="1:52" ht="12.75">
      <c r="A26" s="992"/>
      <c r="B26" s="1050" t="s">
        <v>48</v>
      </c>
      <c r="C26" s="994"/>
      <c r="D26" s="995"/>
      <c r="E26" s="1074" t="s">
        <v>475</v>
      </c>
      <c r="F26" s="997"/>
      <c r="G26" s="922"/>
      <c r="H26" s="1090" t="s">
        <v>470</v>
      </c>
      <c r="I26" s="923"/>
      <c r="J26" s="999"/>
      <c r="K26" s="1075" t="s">
        <v>467</v>
      </c>
      <c r="L26" s="1001"/>
      <c r="M26" s="927"/>
      <c r="N26" s="1076" t="s">
        <v>463</v>
      </c>
      <c r="O26" s="929"/>
      <c r="P26" s="963"/>
      <c r="Q26" s="1077" t="s">
        <v>458</v>
      </c>
      <c r="R26" s="965"/>
      <c r="S26" s="933"/>
      <c r="T26" s="1078" t="s">
        <v>455</v>
      </c>
      <c r="U26" s="935"/>
      <c r="V26" s="1005"/>
      <c r="W26" s="1079" t="s">
        <v>453</v>
      </c>
      <c r="X26" s="1007"/>
      <c r="Y26" s="1008"/>
      <c r="Z26" s="1080" t="s">
        <v>449</v>
      </c>
      <c r="AA26" s="941"/>
      <c r="AB26" s="975"/>
      <c r="AC26" s="1083" t="s">
        <v>445</v>
      </c>
      <c r="AD26" s="977"/>
      <c r="AE26" s="1010"/>
      <c r="AF26" s="1082" t="s">
        <v>442</v>
      </c>
      <c r="AG26" s="1012"/>
      <c r="AH26" s="290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</row>
    <row r="27" spans="1:52" ht="12.75">
      <c r="A27" s="992"/>
      <c r="B27" s="1050" t="s">
        <v>49</v>
      </c>
      <c r="C27" s="994"/>
      <c r="D27" s="995"/>
      <c r="E27" s="1074" t="s">
        <v>476</v>
      </c>
      <c r="F27" s="997"/>
      <c r="G27" s="922"/>
      <c r="H27" s="1090" t="s">
        <v>471</v>
      </c>
      <c r="I27" s="923"/>
      <c r="J27" s="999"/>
      <c r="K27" s="1075" t="s">
        <v>468</v>
      </c>
      <c r="L27" s="1001"/>
      <c r="M27" s="927"/>
      <c r="N27" s="1076" t="s">
        <v>464</v>
      </c>
      <c r="O27" s="929"/>
      <c r="P27" s="963"/>
      <c r="Q27" s="1077" t="s">
        <v>319</v>
      </c>
      <c r="R27" s="965"/>
      <c r="S27" s="933"/>
      <c r="T27" s="1078" t="s">
        <v>456</v>
      </c>
      <c r="U27" s="935"/>
      <c r="V27" s="1005"/>
      <c r="W27" s="1079" t="s">
        <v>322</v>
      </c>
      <c r="X27" s="1007"/>
      <c r="Y27" s="1008"/>
      <c r="Z27" s="1080" t="s">
        <v>450</v>
      </c>
      <c r="AA27" s="941"/>
      <c r="AB27" s="975"/>
      <c r="AC27" s="1083" t="s">
        <v>323</v>
      </c>
      <c r="AD27" s="977"/>
      <c r="AE27" s="1010"/>
      <c r="AF27" s="1082" t="s">
        <v>327</v>
      </c>
      <c r="AG27" s="1012"/>
      <c r="AH27" s="290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</row>
    <row r="28" spans="1:52" ht="12.75">
      <c r="A28" s="992"/>
      <c r="B28" s="1050" t="s">
        <v>50</v>
      </c>
      <c r="C28" s="994"/>
      <c r="D28" s="995"/>
      <c r="E28" s="1051" t="s">
        <v>913</v>
      </c>
      <c r="F28" s="997"/>
      <c r="G28" s="922"/>
      <c r="H28" s="1052" t="s">
        <v>910</v>
      </c>
      <c r="I28" s="923"/>
      <c r="J28" s="999"/>
      <c r="K28" s="1075" t="s">
        <v>469</v>
      </c>
      <c r="L28" s="1001"/>
      <c r="M28" s="927"/>
      <c r="N28" s="1076" t="s">
        <v>465</v>
      </c>
      <c r="O28" s="929"/>
      <c r="P28" s="963"/>
      <c r="Q28" s="1077" t="s">
        <v>459</v>
      </c>
      <c r="R28" s="965"/>
      <c r="S28" s="933"/>
      <c r="T28" s="1078" t="s">
        <v>320</v>
      </c>
      <c r="U28" s="935"/>
      <c r="V28" s="1005"/>
      <c r="W28" s="1079" t="s">
        <v>846</v>
      </c>
      <c r="X28" s="1007"/>
      <c r="Y28" s="1008"/>
      <c r="Z28" s="1080" t="s">
        <v>212</v>
      </c>
      <c r="AA28" s="941"/>
      <c r="AB28" s="975"/>
      <c r="AC28" s="1083" t="s">
        <v>633</v>
      </c>
      <c r="AD28" s="977"/>
      <c r="AE28" s="1010"/>
      <c r="AF28" s="1082" t="s">
        <v>851</v>
      </c>
      <c r="AG28" s="1012"/>
      <c r="AH28" s="290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</row>
    <row r="29" spans="1:52" ht="12.75">
      <c r="A29" s="992"/>
      <c r="B29" s="1050" t="s">
        <v>51</v>
      </c>
      <c r="C29" s="994"/>
      <c r="D29" s="995"/>
      <c r="E29" s="1051" t="s">
        <v>242</v>
      </c>
      <c r="F29" s="997"/>
      <c r="G29" s="922"/>
      <c r="H29" s="1091" t="s">
        <v>472</v>
      </c>
      <c r="I29" s="923"/>
      <c r="J29" s="999"/>
      <c r="K29" s="1075" t="s">
        <v>838</v>
      </c>
      <c r="L29" s="1001"/>
      <c r="M29" s="927"/>
      <c r="N29" s="1054" t="s">
        <v>1085</v>
      </c>
      <c r="O29" s="929"/>
      <c r="P29" s="963"/>
      <c r="Q29" s="1062" t="s">
        <v>841</v>
      </c>
      <c r="R29" s="965"/>
      <c r="S29" s="933"/>
      <c r="T29" s="1078" t="s">
        <v>457</v>
      </c>
      <c r="U29" s="935"/>
      <c r="V29" s="1005"/>
      <c r="W29" s="1057" t="s">
        <v>454</v>
      </c>
      <c r="X29" s="1007"/>
      <c r="Y29" s="1008"/>
      <c r="Z29" s="1058" t="s">
        <v>451</v>
      </c>
      <c r="AA29" s="941"/>
      <c r="AB29" s="975"/>
      <c r="AC29" s="1059" t="s">
        <v>324</v>
      </c>
      <c r="AD29" s="977"/>
      <c r="AE29" s="1010"/>
      <c r="AF29" s="1060" t="s">
        <v>443</v>
      </c>
      <c r="AG29" s="1012"/>
      <c r="AH29" s="290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</row>
    <row r="30" spans="1:52" ht="12.75">
      <c r="A30" s="992"/>
      <c r="B30" s="1050" t="s">
        <v>52</v>
      </c>
      <c r="C30" s="994"/>
      <c r="D30" s="995"/>
      <c r="E30" s="1051" t="s">
        <v>477</v>
      </c>
      <c r="F30" s="997"/>
      <c r="G30" s="922"/>
      <c r="H30" s="1052" t="s">
        <v>412</v>
      </c>
      <c r="I30" s="923"/>
      <c r="J30" s="999"/>
      <c r="K30" s="1053" t="s">
        <v>839</v>
      </c>
      <c r="L30" s="1001"/>
      <c r="M30" s="927"/>
      <c r="N30" s="1054" t="s">
        <v>914</v>
      </c>
      <c r="O30" s="929"/>
      <c r="P30" s="963"/>
      <c r="Q30" s="1055" t="s">
        <v>460</v>
      </c>
      <c r="R30" s="965"/>
      <c r="S30" s="933"/>
      <c r="T30" s="1056" t="s">
        <v>415</v>
      </c>
      <c r="U30" s="935"/>
      <c r="V30" s="1005"/>
      <c r="W30" s="1057" t="s">
        <v>348</v>
      </c>
      <c r="X30" s="1007"/>
      <c r="Y30" s="1008"/>
      <c r="Z30" s="1058" t="s">
        <v>638</v>
      </c>
      <c r="AA30" s="941"/>
      <c r="AB30" s="975"/>
      <c r="AC30" s="1059" t="s">
        <v>325</v>
      </c>
      <c r="AD30" s="977"/>
      <c r="AE30" s="1010"/>
      <c r="AF30" s="1060" t="s">
        <v>557</v>
      </c>
      <c r="AG30" s="1012"/>
      <c r="AH30" s="290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</row>
    <row r="31" spans="1:52" ht="12.75">
      <c r="A31" s="992"/>
      <c r="B31" s="1050" t="s">
        <v>53</v>
      </c>
      <c r="C31" s="994"/>
      <c r="D31" s="995"/>
      <c r="E31" s="1051" t="s">
        <v>558</v>
      </c>
      <c r="F31" s="997"/>
      <c r="G31" s="922"/>
      <c r="H31" s="1052" t="s">
        <v>836</v>
      </c>
      <c r="I31" s="923"/>
      <c r="J31" s="999"/>
      <c r="K31" s="1053" t="s">
        <v>317</v>
      </c>
      <c r="L31" s="1001"/>
      <c r="M31" s="927"/>
      <c r="N31" s="1054" t="s">
        <v>414</v>
      </c>
      <c r="O31" s="929"/>
      <c r="P31" s="963"/>
      <c r="Q31" s="1055" t="s">
        <v>461</v>
      </c>
      <c r="R31" s="965"/>
      <c r="S31" s="933"/>
      <c r="T31" s="1056" t="s">
        <v>382</v>
      </c>
      <c r="U31" s="935"/>
      <c r="V31" s="1005"/>
      <c r="W31" s="1057" t="s">
        <v>556</v>
      </c>
      <c r="X31" s="1007"/>
      <c r="Y31" s="1008"/>
      <c r="Z31" s="1058" t="s">
        <v>1071</v>
      </c>
      <c r="AA31" s="941"/>
      <c r="AB31" s="975"/>
      <c r="AC31" s="1059" t="s">
        <v>446</v>
      </c>
      <c r="AD31" s="977"/>
      <c r="AE31" s="1010"/>
      <c r="AF31" s="1060" t="s">
        <v>852</v>
      </c>
      <c r="AG31" s="1012"/>
      <c r="AH31" s="290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</row>
    <row r="32" spans="1:52" ht="12.75">
      <c r="A32" s="992"/>
      <c r="B32" s="1050" t="s">
        <v>54</v>
      </c>
      <c r="C32" s="994"/>
      <c r="D32" s="995"/>
      <c r="E32" s="1051" t="s">
        <v>1041</v>
      </c>
      <c r="F32" s="997"/>
      <c r="G32" s="922"/>
      <c r="H32" s="1052" t="s">
        <v>473</v>
      </c>
      <c r="I32" s="923"/>
      <c r="J32" s="999"/>
      <c r="K32" s="1053" t="s">
        <v>1068</v>
      </c>
      <c r="L32" s="1001"/>
      <c r="M32" s="927"/>
      <c r="N32" s="1054" t="s">
        <v>134</v>
      </c>
      <c r="O32" s="929"/>
      <c r="P32" s="963"/>
      <c r="Q32" s="1055" t="s">
        <v>1052</v>
      </c>
      <c r="R32" s="965"/>
      <c r="S32" s="933"/>
      <c r="T32" s="1056" t="s">
        <v>321</v>
      </c>
      <c r="U32" s="935"/>
      <c r="V32" s="1005"/>
      <c r="W32" s="1057" t="s">
        <v>137</v>
      </c>
      <c r="X32" s="1007"/>
      <c r="Y32" s="1008"/>
      <c r="Z32" s="1058" t="s">
        <v>632</v>
      </c>
      <c r="AA32" s="941"/>
      <c r="AB32" s="975"/>
      <c r="AC32" s="1061" t="s">
        <v>447</v>
      </c>
      <c r="AD32" s="977"/>
      <c r="AE32" s="1010"/>
      <c r="AF32" s="1060" t="s">
        <v>641</v>
      </c>
      <c r="AG32" s="1012"/>
      <c r="AH32" s="290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</row>
    <row r="33" spans="1:52" ht="12.75">
      <c r="A33" s="1084"/>
      <c r="B33" s="1050" t="s">
        <v>79</v>
      </c>
      <c r="C33" s="994"/>
      <c r="D33" s="995"/>
      <c r="E33" s="1051" t="s">
        <v>855</v>
      </c>
      <c r="F33" s="997"/>
      <c r="G33" s="922"/>
      <c r="H33" s="1052" t="s">
        <v>132</v>
      </c>
      <c r="I33" s="923"/>
      <c r="J33" s="999"/>
      <c r="K33" s="1053" t="s">
        <v>133</v>
      </c>
      <c r="L33" s="1001"/>
      <c r="M33" s="927"/>
      <c r="N33" s="1054" t="s">
        <v>855</v>
      </c>
      <c r="O33" s="929"/>
      <c r="P33" s="963"/>
      <c r="Q33" s="1062" t="s">
        <v>135</v>
      </c>
      <c r="R33" s="965"/>
      <c r="S33" s="933"/>
      <c r="T33" s="1056" t="s">
        <v>637</v>
      </c>
      <c r="U33" s="935"/>
      <c r="V33" s="1005"/>
      <c r="W33" s="1057" t="s">
        <v>1032</v>
      </c>
      <c r="X33" s="1007"/>
      <c r="Y33" s="1008"/>
      <c r="Z33" s="1058" t="s">
        <v>138</v>
      </c>
      <c r="AA33" s="941"/>
      <c r="AB33" s="975"/>
      <c r="AC33" s="1061" t="s">
        <v>148</v>
      </c>
      <c r="AD33" s="977"/>
      <c r="AE33" s="1010"/>
      <c r="AF33" s="1060" t="s">
        <v>131</v>
      </c>
      <c r="AG33" s="1012"/>
      <c r="AH33" s="290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</row>
    <row r="34" spans="1:52" ht="13.5" thickBot="1">
      <c r="A34" s="1084"/>
      <c r="B34" s="1050" t="s">
        <v>108</v>
      </c>
      <c r="C34" s="994"/>
      <c r="D34" s="995"/>
      <c r="E34" s="1063" t="s">
        <v>855</v>
      </c>
      <c r="F34" s="997"/>
      <c r="G34" s="922"/>
      <c r="H34" s="1064" t="s">
        <v>855</v>
      </c>
      <c r="I34" s="923"/>
      <c r="J34" s="999"/>
      <c r="K34" s="1065" t="s">
        <v>141</v>
      </c>
      <c r="L34" s="1001"/>
      <c r="M34" s="927"/>
      <c r="N34" s="1066" t="s">
        <v>855</v>
      </c>
      <c r="O34" s="929"/>
      <c r="P34" s="963"/>
      <c r="Q34" s="986" t="s">
        <v>855</v>
      </c>
      <c r="R34" s="965"/>
      <c r="S34" s="933"/>
      <c r="T34" s="1067" t="s">
        <v>855</v>
      </c>
      <c r="U34" s="935"/>
      <c r="V34" s="1005"/>
      <c r="W34" s="1068" t="s">
        <v>855</v>
      </c>
      <c r="X34" s="1007"/>
      <c r="Y34" s="1008"/>
      <c r="Z34" s="1069" t="s">
        <v>855</v>
      </c>
      <c r="AA34" s="941"/>
      <c r="AB34" s="975"/>
      <c r="AC34" s="1092" t="s">
        <v>1056</v>
      </c>
      <c r="AD34" s="977"/>
      <c r="AE34" s="1010"/>
      <c r="AF34" s="1070" t="s">
        <v>140</v>
      </c>
      <c r="AG34" s="1012"/>
      <c r="AH34" s="290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</row>
    <row r="35" spans="1:52" ht="13.5" thickBot="1">
      <c r="A35" s="992"/>
      <c r="B35" s="1013" t="s">
        <v>77</v>
      </c>
      <c r="C35" s="1014"/>
      <c r="D35" s="995"/>
      <c r="E35" s="996"/>
      <c r="F35" s="1015"/>
      <c r="G35" s="1016"/>
      <c r="H35" s="998"/>
      <c r="I35" s="1017"/>
      <c r="J35" s="1018"/>
      <c r="K35" s="1000"/>
      <c r="L35" s="1019"/>
      <c r="M35" s="1020"/>
      <c r="N35" s="1002"/>
      <c r="O35" s="1021"/>
      <c r="P35" s="963"/>
      <c r="Q35" s="1003"/>
      <c r="R35" s="965"/>
      <c r="S35" s="1022"/>
      <c r="T35" s="1004"/>
      <c r="U35" s="1023"/>
      <c r="V35" s="1024"/>
      <c r="W35" s="1006"/>
      <c r="X35" s="1025"/>
      <c r="Y35" s="1026"/>
      <c r="Z35" s="940"/>
      <c r="AA35" s="1027"/>
      <c r="AB35" s="975"/>
      <c r="AC35" s="1009"/>
      <c r="AD35" s="977"/>
      <c r="AE35" s="1028"/>
      <c r="AF35" s="1011"/>
      <c r="AG35" s="1029"/>
      <c r="AH35" s="290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</row>
    <row r="36" spans="1:52" ht="12.75">
      <c r="A36" s="992"/>
      <c r="B36" s="949" t="s">
        <v>47</v>
      </c>
      <c r="C36" s="994"/>
      <c r="D36" s="995"/>
      <c r="E36" s="1031" t="s">
        <v>488</v>
      </c>
      <c r="F36" s="997"/>
      <c r="G36" s="922"/>
      <c r="H36" s="1033" t="s">
        <v>328</v>
      </c>
      <c r="I36" s="923"/>
      <c r="J36" s="999"/>
      <c r="K36" s="1035" t="s">
        <v>494</v>
      </c>
      <c r="L36" s="1001"/>
      <c r="M36" s="927"/>
      <c r="N36" s="1037" t="s">
        <v>770</v>
      </c>
      <c r="O36" s="929"/>
      <c r="P36" s="963"/>
      <c r="Q36" s="1039" t="s">
        <v>773</v>
      </c>
      <c r="R36" s="965"/>
      <c r="S36" s="933"/>
      <c r="T36" s="1072" t="s">
        <v>333</v>
      </c>
      <c r="U36" s="935"/>
      <c r="V36" s="1005"/>
      <c r="W36" s="1043" t="s">
        <v>778</v>
      </c>
      <c r="X36" s="1007"/>
      <c r="Y36" s="1008"/>
      <c r="Z36" s="1045" t="s">
        <v>781</v>
      </c>
      <c r="AA36" s="941"/>
      <c r="AB36" s="975"/>
      <c r="AC36" s="1047" t="s">
        <v>784</v>
      </c>
      <c r="AD36" s="977"/>
      <c r="AE36" s="1010"/>
      <c r="AF36" s="1048" t="s">
        <v>788</v>
      </c>
      <c r="AG36" s="1012"/>
      <c r="AH36" s="290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</row>
    <row r="37" spans="1:52" ht="12.75">
      <c r="A37" s="992"/>
      <c r="B37" s="1050" t="s">
        <v>48</v>
      </c>
      <c r="C37" s="994"/>
      <c r="D37" s="995"/>
      <c r="E37" s="1093" t="s">
        <v>243</v>
      </c>
      <c r="F37" s="997"/>
      <c r="G37" s="922"/>
      <c r="H37" s="1090" t="s">
        <v>491</v>
      </c>
      <c r="I37" s="923"/>
      <c r="J37" s="999"/>
      <c r="K37" s="1075" t="s">
        <v>791</v>
      </c>
      <c r="L37" s="1001"/>
      <c r="M37" s="927"/>
      <c r="N37" s="1076" t="s">
        <v>331</v>
      </c>
      <c r="O37" s="929"/>
      <c r="P37" s="963"/>
      <c r="Q37" s="1077" t="s">
        <v>332</v>
      </c>
      <c r="R37" s="965"/>
      <c r="S37" s="933"/>
      <c r="T37" s="1078" t="s">
        <v>775</v>
      </c>
      <c r="U37" s="935"/>
      <c r="V37" s="1005"/>
      <c r="W37" s="1079" t="s">
        <v>779</v>
      </c>
      <c r="X37" s="1007"/>
      <c r="Y37" s="1008"/>
      <c r="Z37" s="1080" t="s">
        <v>782</v>
      </c>
      <c r="AA37" s="941"/>
      <c r="AB37" s="975"/>
      <c r="AC37" s="1083" t="s">
        <v>785</v>
      </c>
      <c r="AD37" s="977"/>
      <c r="AE37" s="1010"/>
      <c r="AF37" s="1082" t="s">
        <v>789</v>
      </c>
      <c r="AG37" s="1012"/>
      <c r="AH37" s="290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</row>
    <row r="38" spans="1:52" ht="12.75">
      <c r="A38" s="992"/>
      <c r="B38" s="1050" t="s">
        <v>49</v>
      </c>
      <c r="C38" s="994"/>
      <c r="D38" s="995"/>
      <c r="E38" s="1074" t="s">
        <v>489</v>
      </c>
      <c r="F38" s="997"/>
      <c r="G38" s="922"/>
      <c r="H38" s="1094" t="s">
        <v>492</v>
      </c>
      <c r="I38" s="923"/>
      <c r="J38" s="999"/>
      <c r="K38" s="1053" t="s">
        <v>329</v>
      </c>
      <c r="L38" s="1001"/>
      <c r="M38" s="927"/>
      <c r="N38" s="1076" t="s">
        <v>771</v>
      </c>
      <c r="O38" s="929"/>
      <c r="P38" s="963"/>
      <c r="Q38" s="1077" t="s">
        <v>842</v>
      </c>
      <c r="R38" s="965"/>
      <c r="S38" s="933"/>
      <c r="T38" s="1078" t="s">
        <v>776</v>
      </c>
      <c r="U38" s="935"/>
      <c r="V38" s="1005"/>
      <c r="W38" s="1079" t="s">
        <v>780</v>
      </c>
      <c r="X38" s="1007"/>
      <c r="Y38" s="1008"/>
      <c r="Z38" s="1080" t="s">
        <v>783</v>
      </c>
      <c r="AA38" s="941"/>
      <c r="AB38" s="975"/>
      <c r="AC38" s="1059" t="s">
        <v>849</v>
      </c>
      <c r="AD38" s="977"/>
      <c r="AE38" s="1010"/>
      <c r="AF38" s="1082" t="s">
        <v>854</v>
      </c>
      <c r="AG38" s="1012"/>
      <c r="AH38" s="290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</row>
    <row r="39" spans="1:52" ht="12.75">
      <c r="A39" s="992"/>
      <c r="B39" s="1050" t="s">
        <v>50</v>
      </c>
      <c r="C39" s="994"/>
      <c r="D39" s="995"/>
      <c r="E39" s="1051" t="s">
        <v>244</v>
      </c>
      <c r="F39" s="997"/>
      <c r="G39" s="922"/>
      <c r="H39" s="1090" t="s">
        <v>625</v>
      </c>
      <c r="I39" s="923"/>
      <c r="J39" s="999"/>
      <c r="K39" s="1053" t="s">
        <v>330</v>
      </c>
      <c r="L39" s="1001"/>
      <c r="M39" s="927"/>
      <c r="N39" s="1054" t="s">
        <v>772</v>
      </c>
      <c r="O39" s="929"/>
      <c r="P39" s="963"/>
      <c r="Q39" s="1062" t="s">
        <v>843</v>
      </c>
      <c r="R39" s="965"/>
      <c r="S39" s="933"/>
      <c r="T39" s="1056" t="s">
        <v>777</v>
      </c>
      <c r="U39" s="935"/>
      <c r="V39" s="1005"/>
      <c r="W39" s="1057" t="s">
        <v>334</v>
      </c>
      <c r="X39" s="1007"/>
      <c r="Y39" s="1008"/>
      <c r="Z39" s="1058" t="s">
        <v>417</v>
      </c>
      <c r="AA39" s="941"/>
      <c r="AB39" s="975"/>
      <c r="AC39" s="1059" t="s">
        <v>786</v>
      </c>
      <c r="AD39" s="977"/>
      <c r="AE39" s="1010"/>
      <c r="AF39" s="1060" t="s">
        <v>635</v>
      </c>
      <c r="AG39" s="1012"/>
      <c r="AH39" s="290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</row>
    <row r="40" spans="1:52" ht="12.75">
      <c r="A40" s="992"/>
      <c r="B40" s="1050" t="s">
        <v>51</v>
      </c>
      <c r="C40" s="994"/>
      <c r="D40" s="995"/>
      <c r="E40" s="1051" t="s">
        <v>490</v>
      </c>
      <c r="F40" s="997"/>
      <c r="G40" s="922"/>
      <c r="H40" s="1052" t="s">
        <v>493</v>
      </c>
      <c r="I40" s="923"/>
      <c r="J40" s="999"/>
      <c r="K40" s="1053" t="s">
        <v>769</v>
      </c>
      <c r="L40" s="1001"/>
      <c r="M40" s="927"/>
      <c r="N40" s="1054" t="s">
        <v>168</v>
      </c>
      <c r="O40" s="929"/>
      <c r="P40" s="963"/>
      <c r="Q40" s="1062" t="s">
        <v>774</v>
      </c>
      <c r="R40" s="965"/>
      <c r="S40" s="933"/>
      <c r="T40" s="1056" t="s">
        <v>187</v>
      </c>
      <c r="U40" s="935"/>
      <c r="V40" s="1005"/>
      <c r="W40" s="1057" t="s">
        <v>847</v>
      </c>
      <c r="X40" s="1007"/>
      <c r="Y40" s="1008"/>
      <c r="Z40" s="1058" t="s">
        <v>653</v>
      </c>
      <c r="AA40" s="941"/>
      <c r="AB40" s="975"/>
      <c r="AC40" s="1059" t="s">
        <v>787</v>
      </c>
      <c r="AD40" s="977"/>
      <c r="AE40" s="1010"/>
      <c r="AF40" s="1060" t="s">
        <v>790</v>
      </c>
      <c r="AG40" s="1012"/>
      <c r="AH40" s="290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</row>
    <row r="41" spans="1:52" ht="12.75">
      <c r="A41" s="992"/>
      <c r="B41" s="1050" t="s">
        <v>52</v>
      </c>
      <c r="C41" s="994"/>
      <c r="D41" s="995"/>
      <c r="E41" s="1051" t="s">
        <v>559</v>
      </c>
      <c r="F41" s="997"/>
      <c r="G41" s="922"/>
      <c r="H41" s="1052" t="s">
        <v>167</v>
      </c>
      <c r="I41" s="923"/>
      <c r="J41" s="999"/>
      <c r="K41" s="1095" t="s">
        <v>177</v>
      </c>
      <c r="L41" s="1001"/>
      <c r="M41" s="927"/>
      <c r="N41" s="1054" t="s">
        <v>194</v>
      </c>
      <c r="O41" s="929"/>
      <c r="P41" s="963"/>
      <c r="Q41" s="1055" t="s">
        <v>16</v>
      </c>
      <c r="R41" s="965"/>
      <c r="S41" s="933"/>
      <c r="T41" s="1056" t="s">
        <v>195</v>
      </c>
      <c r="U41" s="935"/>
      <c r="V41" s="1005"/>
      <c r="W41" s="1057" t="s">
        <v>179</v>
      </c>
      <c r="X41" s="1007"/>
      <c r="Y41" s="1008"/>
      <c r="Z41" s="1058" t="s">
        <v>384</v>
      </c>
      <c r="AA41" s="941"/>
      <c r="AB41" s="975"/>
      <c r="AC41" s="1061" t="s">
        <v>156</v>
      </c>
      <c r="AD41" s="977"/>
      <c r="AE41" s="1010"/>
      <c r="AF41" s="1060" t="s">
        <v>335</v>
      </c>
      <c r="AG41" s="1012"/>
      <c r="AH41" s="290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</row>
    <row r="42" spans="1:52" ht="12.75">
      <c r="A42" s="992"/>
      <c r="B42" s="1050" t="s">
        <v>53</v>
      </c>
      <c r="C42" s="994"/>
      <c r="D42" s="995"/>
      <c r="E42" s="1051" t="s">
        <v>855</v>
      </c>
      <c r="F42" s="997"/>
      <c r="G42" s="922"/>
      <c r="H42" s="1052" t="s">
        <v>200</v>
      </c>
      <c r="I42" s="923"/>
      <c r="J42" s="999"/>
      <c r="K42" s="1053" t="s">
        <v>193</v>
      </c>
      <c r="L42" s="1001"/>
      <c r="M42" s="927"/>
      <c r="N42" s="1054" t="s">
        <v>202</v>
      </c>
      <c r="O42" s="929"/>
      <c r="P42" s="963"/>
      <c r="Q42" s="1055" t="s">
        <v>628</v>
      </c>
      <c r="R42" s="965"/>
      <c r="S42" s="933"/>
      <c r="T42" s="1056" t="s">
        <v>855</v>
      </c>
      <c r="U42" s="935"/>
      <c r="V42" s="1005"/>
      <c r="W42" s="1057" t="s">
        <v>204</v>
      </c>
      <c r="X42" s="1007"/>
      <c r="Y42" s="1008"/>
      <c r="Z42" s="1058" t="s">
        <v>189</v>
      </c>
      <c r="AA42" s="941"/>
      <c r="AB42" s="975"/>
      <c r="AC42" s="1061" t="s">
        <v>206</v>
      </c>
      <c r="AD42" s="977"/>
      <c r="AE42" s="1010"/>
      <c r="AF42" s="1060" t="s">
        <v>211</v>
      </c>
      <c r="AG42" s="1012"/>
      <c r="AH42" s="290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</row>
    <row r="43" spans="1:52" ht="12.75">
      <c r="A43" s="992"/>
      <c r="B43" s="1050" t="s">
        <v>54</v>
      </c>
      <c r="C43" s="994"/>
      <c r="D43" s="995"/>
      <c r="E43" s="1051" t="s">
        <v>855</v>
      </c>
      <c r="F43" s="997"/>
      <c r="G43" s="922"/>
      <c r="H43" s="1052" t="s">
        <v>855</v>
      </c>
      <c r="I43" s="923"/>
      <c r="J43" s="999"/>
      <c r="K43" s="1053" t="s">
        <v>208</v>
      </c>
      <c r="L43" s="1001"/>
      <c r="M43" s="927"/>
      <c r="N43" s="1054" t="s">
        <v>855</v>
      </c>
      <c r="O43" s="929"/>
      <c r="P43" s="963"/>
      <c r="Q43" s="1055" t="s">
        <v>209</v>
      </c>
      <c r="R43" s="965"/>
      <c r="S43" s="933"/>
      <c r="T43" s="1056" t="s">
        <v>855</v>
      </c>
      <c r="U43" s="935"/>
      <c r="V43" s="1005"/>
      <c r="W43" s="1057" t="s">
        <v>210</v>
      </c>
      <c r="X43" s="1007"/>
      <c r="Y43" s="1008"/>
      <c r="Z43" s="1058" t="s">
        <v>855</v>
      </c>
      <c r="AA43" s="941"/>
      <c r="AB43" s="975"/>
      <c r="AC43" s="1061" t="s">
        <v>855</v>
      </c>
      <c r="AD43" s="977"/>
      <c r="AE43" s="1010"/>
      <c r="AF43" s="1060" t="s">
        <v>207</v>
      </c>
      <c r="AG43" s="1012"/>
      <c r="AH43" s="290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</row>
    <row r="44" spans="1:52" ht="13.5" thickBot="1">
      <c r="A44" s="992"/>
      <c r="B44" s="981" t="s">
        <v>79</v>
      </c>
      <c r="C44" s="994"/>
      <c r="D44" s="995"/>
      <c r="E44" s="1063" t="s">
        <v>855</v>
      </c>
      <c r="F44" s="997"/>
      <c r="G44" s="922"/>
      <c r="H44" s="1064" t="s">
        <v>855</v>
      </c>
      <c r="I44" s="923"/>
      <c r="J44" s="999"/>
      <c r="K44" s="1065" t="s">
        <v>692</v>
      </c>
      <c r="L44" s="1001"/>
      <c r="M44" s="927"/>
      <c r="N44" s="1066" t="s">
        <v>855</v>
      </c>
      <c r="O44" s="929"/>
      <c r="P44" s="963"/>
      <c r="Q44" s="1096" t="s">
        <v>855</v>
      </c>
      <c r="R44" s="965"/>
      <c r="S44" s="933"/>
      <c r="T44" s="1067" t="s">
        <v>855</v>
      </c>
      <c r="U44" s="935"/>
      <c r="V44" s="1005"/>
      <c r="W44" s="1068" t="s">
        <v>855</v>
      </c>
      <c r="X44" s="1007"/>
      <c r="Y44" s="1008"/>
      <c r="Z44" s="1069" t="s">
        <v>855</v>
      </c>
      <c r="AA44" s="941"/>
      <c r="AB44" s="975"/>
      <c r="AC44" s="990" t="s">
        <v>855</v>
      </c>
      <c r="AD44" s="977"/>
      <c r="AE44" s="1010"/>
      <c r="AF44" s="1070" t="s">
        <v>199</v>
      </c>
      <c r="AG44" s="1012"/>
      <c r="AH44" s="290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</row>
    <row r="45" spans="1:52" ht="13.5" thickBot="1">
      <c r="A45" s="1097"/>
      <c r="B45" s="1013" t="s">
        <v>112</v>
      </c>
      <c r="C45" s="994"/>
      <c r="D45" s="995"/>
      <c r="E45" s="1098"/>
      <c r="F45" s="1099"/>
      <c r="G45" s="1100"/>
      <c r="H45" s="998"/>
      <c r="I45" s="1101"/>
      <c r="J45" s="1102"/>
      <c r="K45" s="1103"/>
      <c r="L45" s="1104"/>
      <c r="M45" s="1105"/>
      <c r="N45" s="1106"/>
      <c r="O45" s="1107"/>
      <c r="P45" s="963"/>
      <c r="Q45" s="1003"/>
      <c r="R45" s="965"/>
      <c r="S45" s="1108"/>
      <c r="T45" s="1004"/>
      <c r="U45" s="1109"/>
      <c r="V45" s="1110"/>
      <c r="W45" s="1111"/>
      <c r="X45" s="1112"/>
      <c r="Y45" s="939"/>
      <c r="Z45" s="940"/>
      <c r="AA45" s="1113"/>
      <c r="AB45" s="975"/>
      <c r="AC45" s="1009"/>
      <c r="AD45" s="977"/>
      <c r="AE45" s="1114"/>
      <c r="AF45" s="1011"/>
      <c r="AG45" s="1115"/>
      <c r="AH45" s="290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</row>
    <row r="46" spans="1:52" ht="12.75">
      <c r="A46" s="1097"/>
      <c r="B46" s="949" t="s">
        <v>694</v>
      </c>
      <c r="C46" s="1116"/>
      <c r="D46" s="1117"/>
      <c r="E46" s="1031" t="s">
        <v>478</v>
      </c>
      <c r="F46" s="1118"/>
      <c r="G46" s="1119"/>
      <c r="H46" s="1033" t="s">
        <v>560</v>
      </c>
      <c r="I46" s="1120"/>
      <c r="J46" s="1121"/>
      <c r="K46" s="1035" t="s">
        <v>306</v>
      </c>
      <c r="L46" s="1122"/>
      <c r="M46" s="1123"/>
      <c r="N46" s="1037" t="s">
        <v>481</v>
      </c>
      <c r="O46" s="1124"/>
      <c r="P46" s="963"/>
      <c r="Q46" s="1039" t="s">
        <v>482</v>
      </c>
      <c r="R46" s="965"/>
      <c r="S46" s="1125"/>
      <c r="T46" s="1072" t="s">
        <v>483</v>
      </c>
      <c r="U46" s="1126"/>
      <c r="V46" s="1127"/>
      <c r="W46" s="1043" t="s">
        <v>484</v>
      </c>
      <c r="X46" s="1128"/>
      <c r="Y46" s="1129"/>
      <c r="Z46" s="1045" t="s">
        <v>485</v>
      </c>
      <c r="AA46" s="1130"/>
      <c r="AB46" s="975"/>
      <c r="AC46" s="1073" t="s">
        <v>486</v>
      </c>
      <c r="AD46" s="977"/>
      <c r="AE46" s="1131"/>
      <c r="AF46" s="1048" t="s">
        <v>487</v>
      </c>
      <c r="AG46" s="1132"/>
      <c r="AH46" s="290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</row>
    <row r="47" spans="1:52" ht="13.5" thickBot="1">
      <c r="A47" s="1097"/>
      <c r="B47" s="981" t="s">
        <v>109</v>
      </c>
      <c r="C47" s="1116"/>
      <c r="D47" s="1117"/>
      <c r="E47" s="1063" t="s">
        <v>702</v>
      </c>
      <c r="F47" s="1118"/>
      <c r="G47" s="1119"/>
      <c r="H47" s="1064" t="s">
        <v>479</v>
      </c>
      <c r="I47" s="1120"/>
      <c r="J47" s="1121"/>
      <c r="K47" s="1065" t="s">
        <v>480</v>
      </c>
      <c r="L47" s="1122"/>
      <c r="M47" s="1123"/>
      <c r="N47" s="1066" t="s">
        <v>703</v>
      </c>
      <c r="O47" s="1124"/>
      <c r="P47" s="963"/>
      <c r="Q47" s="1096" t="s">
        <v>704</v>
      </c>
      <c r="R47" s="965"/>
      <c r="S47" s="1125"/>
      <c r="T47" s="1067" t="s">
        <v>705</v>
      </c>
      <c r="U47" s="1126"/>
      <c r="V47" s="1127"/>
      <c r="W47" s="1068" t="s">
        <v>308</v>
      </c>
      <c r="X47" s="1128"/>
      <c r="Y47" s="1129"/>
      <c r="Z47" s="1069" t="s">
        <v>707</v>
      </c>
      <c r="AA47" s="1130"/>
      <c r="AB47" s="975"/>
      <c r="AC47" s="1092" t="s">
        <v>538</v>
      </c>
      <c r="AD47" s="977"/>
      <c r="AE47" s="1131"/>
      <c r="AF47" s="1070" t="s">
        <v>709</v>
      </c>
      <c r="AG47" s="1132"/>
      <c r="AH47" s="290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</row>
    <row r="48" spans="1:52" ht="6" customHeight="1" thickBot="1">
      <c r="A48" s="1133"/>
      <c r="B48" s="1134"/>
      <c r="C48" s="1135"/>
      <c r="D48" s="1136"/>
      <c r="E48" s="1137"/>
      <c r="F48" s="1138"/>
      <c r="G48" s="1139"/>
      <c r="H48" s="1139"/>
      <c r="I48" s="1140"/>
      <c r="J48" s="1141"/>
      <c r="K48" s="1142"/>
      <c r="L48" s="1143"/>
      <c r="M48" s="1144"/>
      <c r="N48" s="1145"/>
      <c r="O48" s="1146"/>
      <c r="P48" s="1147"/>
      <c r="Q48" s="1148"/>
      <c r="R48" s="1149"/>
      <c r="S48" s="1150"/>
      <c r="T48" s="1151"/>
      <c r="U48" s="1152"/>
      <c r="V48" s="1153"/>
      <c r="W48" s="1154"/>
      <c r="X48" s="1155"/>
      <c r="Y48" s="1156"/>
      <c r="Z48" s="1157"/>
      <c r="AA48" s="1158"/>
      <c r="AB48" s="1159"/>
      <c r="AC48" s="1160"/>
      <c r="AD48" s="1161"/>
      <c r="AE48" s="1162"/>
      <c r="AF48" s="1163"/>
      <c r="AG48" s="1164"/>
      <c r="AH48" s="290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</row>
    <row r="49" spans="1:52" ht="12.7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9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</row>
    <row r="50" spans="1:52" ht="12.75">
      <c r="A50" s="28"/>
      <c r="B50" s="28"/>
      <c r="C50" s="28"/>
      <c r="D50" s="289"/>
      <c r="E50" s="289"/>
      <c r="F50" s="289"/>
      <c r="G50" s="289"/>
      <c r="H50" s="289"/>
      <c r="I50" s="289"/>
      <c r="J50" s="289"/>
      <c r="K50" s="289"/>
      <c r="L50" s="289"/>
      <c r="M50" s="289"/>
      <c r="N50" s="289"/>
      <c r="O50" s="289"/>
      <c r="P50" s="289"/>
      <c r="Q50" s="289"/>
      <c r="R50" s="289"/>
      <c r="S50" s="289"/>
      <c r="T50" s="289"/>
      <c r="U50" s="289"/>
      <c r="V50" s="289"/>
      <c r="W50" s="289"/>
      <c r="X50" s="289"/>
      <c r="Y50" s="289"/>
      <c r="Z50" s="289"/>
      <c r="AA50" s="289"/>
      <c r="AB50" s="289"/>
      <c r="AC50" s="289"/>
      <c r="AD50" s="289"/>
      <c r="AE50" s="289"/>
      <c r="AF50" s="289"/>
      <c r="AG50" s="289"/>
      <c r="AH50" s="289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</row>
    <row r="51" spans="1:52" ht="12.75">
      <c r="A51" s="28"/>
      <c r="B51" s="28"/>
      <c r="C51" s="28"/>
      <c r="D51" s="289"/>
      <c r="E51" s="289"/>
      <c r="F51" s="289"/>
      <c r="G51" s="289"/>
      <c r="H51" s="289"/>
      <c r="I51" s="289"/>
      <c r="J51" s="289"/>
      <c r="K51" s="289"/>
      <c r="L51" s="289"/>
      <c r="M51" s="289"/>
      <c r="N51" s="289"/>
      <c r="O51" s="289"/>
      <c r="P51" s="289"/>
      <c r="Q51" s="289"/>
      <c r="R51" s="289"/>
      <c r="S51" s="289"/>
      <c r="T51" s="289"/>
      <c r="U51" s="289"/>
      <c r="V51" s="289"/>
      <c r="W51" s="289"/>
      <c r="X51" s="289"/>
      <c r="Y51" s="289"/>
      <c r="Z51" s="289"/>
      <c r="AA51" s="289"/>
      <c r="AB51" s="289"/>
      <c r="AC51" s="289"/>
      <c r="AD51" s="289"/>
      <c r="AE51" s="289"/>
      <c r="AF51" s="289"/>
      <c r="AG51" s="289"/>
      <c r="AH51" s="289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</row>
    <row r="52" spans="1:52" ht="12.75">
      <c r="A52" s="28"/>
      <c r="B52" s="28"/>
      <c r="C52" s="28"/>
      <c r="D52" s="289"/>
      <c r="E52" s="289"/>
      <c r="F52" s="289"/>
      <c r="G52" s="289"/>
      <c r="H52" s="289"/>
      <c r="I52" s="289"/>
      <c r="J52" s="289"/>
      <c r="K52" s="289"/>
      <c r="L52" s="289"/>
      <c r="M52" s="289"/>
      <c r="N52" s="289"/>
      <c r="O52" s="289"/>
      <c r="P52" s="289"/>
      <c r="Q52" s="289"/>
      <c r="R52" s="289"/>
      <c r="S52" s="289"/>
      <c r="T52" s="289"/>
      <c r="U52" s="289"/>
      <c r="V52" s="289"/>
      <c r="W52" s="289"/>
      <c r="X52" s="289"/>
      <c r="Y52" s="289"/>
      <c r="Z52" s="289"/>
      <c r="AA52" s="289"/>
      <c r="AB52" s="289"/>
      <c r="AC52" s="289"/>
      <c r="AD52" s="289"/>
      <c r="AE52" s="289"/>
      <c r="AF52" s="289"/>
      <c r="AG52" s="289"/>
      <c r="AH52" s="289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</row>
    <row r="53" spans="1:52" ht="12.7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</row>
    <row r="54" spans="1:52" ht="12.7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</row>
    <row r="55" spans="1:52" ht="12.7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</row>
    <row r="56" spans="1:52" ht="12.7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</row>
    <row r="57" spans="1:52" ht="12.7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</row>
    <row r="58" spans="1:52" ht="12.7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</row>
    <row r="59" spans="1:52" ht="12.7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</row>
    <row r="60" spans="1:52" ht="12.7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</row>
    <row r="61" spans="1:52" ht="12.7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</row>
    <row r="62" spans="1:52" ht="12.7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</row>
    <row r="63" spans="1:52" ht="12.7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</row>
    <row r="64" spans="1:52" ht="12.7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</row>
    <row r="65" spans="1:52" ht="12.7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</row>
    <row r="66" spans="1:52" ht="12.7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</row>
    <row r="67" spans="1:52" ht="12.7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</row>
    <row r="68" spans="1:52" ht="12.7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</row>
    <row r="69" spans="1:52" ht="12.7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</row>
    <row r="70" spans="1:52" ht="12.7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</row>
    <row r="71" spans="1:52" ht="12.7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</row>
    <row r="72" spans="1:52" ht="12.7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</row>
    <row r="73" spans="1:52" ht="12.7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</row>
    <row r="74" spans="1:52" ht="12.7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</row>
    <row r="75" spans="1:52" ht="12.7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</row>
    <row r="76" spans="1:52" ht="12.7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</row>
    <row r="77" spans="1:52" ht="12.7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</row>
    <row r="78" spans="1:52" ht="12.7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</row>
    <row r="79" spans="1:52" ht="12.7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</row>
    <row r="80" spans="1:52" ht="12.7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</row>
    <row r="81" spans="1:52" ht="12.7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</row>
    <row r="82" spans="1:52" ht="12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</row>
    <row r="83" spans="1:52" ht="12.7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</row>
    <row r="84" spans="1:52" ht="12.7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</row>
    <row r="85" spans="1:52" ht="12.7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</row>
    <row r="86" spans="1:52" ht="12.7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</row>
    <row r="87" spans="1:52" ht="12.7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</row>
    <row r="88" spans="1:52" ht="12.7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</row>
    <row r="89" spans="1:52" ht="12.7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</row>
    <row r="90" spans="1:52" ht="12.7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</row>
    <row r="91" spans="1:52" ht="12.7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</row>
    <row r="92" spans="1:52" ht="12.7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</row>
    <row r="93" spans="1:52" ht="12.7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</row>
    <row r="94" spans="1:52" ht="12.7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</row>
    <row r="95" spans="1:52" ht="12.7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</row>
    <row r="96" spans="1:52" ht="12.7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</row>
    <row r="97" spans="1:52" ht="12.7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</row>
    <row r="98" spans="1:52" ht="12.7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</row>
    <row r="99" spans="1:52" ht="12.7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</row>
    <row r="100" spans="1:52" ht="12.7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</row>
  </sheetData>
  <mergeCells count="2">
    <mergeCell ref="A1:AG1"/>
    <mergeCell ref="A2:AG2"/>
  </mergeCells>
  <printOptions/>
  <pageMargins left="0.17" right="0.17" top="0.17" bottom="0.16" header="0.17" footer="0.1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Z106"/>
  <sheetViews>
    <sheetView workbookViewId="0" topLeftCell="A1">
      <selection activeCell="A1" sqref="A1:BU1"/>
    </sheetView>
  </sheetViews>
  <sheetFormatPr defaultColWidth="9.140625" defaultRowHeight="12.75"/>
  <cols>
    <col min="1" max="1" width="13.7109375" style="0" customWidth="1"/>
    <col min="2" max="73" width="2.28125" style="0" customWidth="1"/>
  </cols>
  <sheetData>
    <row r="1" spans="1:78" ht="13.5" thickBot="1">
      <c r="A1" s="1268" t="s">
        <v>889</v>
      </c>
      <c r="B1" s="1269"/>
      <c r="C1" s="1269"/>
      <c r="D1" s="1269"/>
      <c r="E1" s="1269"/>
      <c r="F1" s="1269"/>
      <c r="G1" s="1269"/>
      <c r="H1" s="1269"/>
      <c r="I1" s="1269"/>
      <c r="J1" s="1269"/>
      <c r="K1" s="1269"/>
      <c r="L1" s="1269"/>
      <c r="M1" s="1269"/>
      <c r="N1" s="1269"/>
      <c r="O1" s="1269"/>
      <c r="P1" s="1269"/>
      <c r="Q1" s="1269"/>
      <c r="R1" s="1269"/>
      <c r="S1" s="1269"/>
      <c r="T1" s="1269"/>
      <c r="U1" s="1269"/>
      <c r="V1" s="1269"/>
      <c r="W1" s="1269"/>
      <c r="X1" s="1269"/>
      <c r="Y1" s="1269"/>
      <c r="Z1" s="1269"/>
      <c r="AA1" s="1269"/>
      <c r="AB1" s="1269"/>
      <c r="AC1" s="1269"/>
      <c r="AD1" s="1269"/>
      <c r="AE1" s="1269"/>
      <c r="AF1" s="1269"/>
      <c r="AG1" s="1269"/>
      <c r="AH1" s="1269"/>
      <c r="AI1" s="1269"/>
      <c r="AJ1" s="1269"/>
      <c r="AK1" s="1269"/>
      <c r="AL1" s="1269"/>
      <c r="AM1" s="1269"/>
      <c r="AN1" s="1269"/>
      <c r="AO1" s="1269"/>
      <c r="AP1" s="1269"/>
      <c r="AQ1" s="1269"/>
      <c r="AR1" s="1269"/>
      <c r="AS1" s="1269"/>
      <c r="AT1" s="1269"/>
      <c r="AU1" s="1269"/>
      <c r="AV1" s="1269"/>
      <c r="AW1" s="1269"/>
      <c r="AX1" s="1269"/>
      <c r="AY1" s="1269"/>
      <c r="AZ1" s="1269"/>
      <c r="BA1" s="1269"/>
      <c r="BB1" s="1269"/>
      <c r="BC1" s="1269"/>
      <c r="BD1" s="1269"/>
      <c r="BE1" s="1269"/>
      <c r="BF1" s="1269"/>
      <c r="BG1" s="1269"/>
      <c r="BH1" s="1269"/>
      <c r="BI1" s="1269"/>
      <c r="BJ1" s="1269"/>
      <c r="BK1" s="1269"/>
      <c r="BL1" s="1269"/>
      <c r="BM1" s="1269"/>
      <c r="BN1" s="1269"/>
      <c r="BO1" s="1269"/>
      <c r="BP1" s="1269"/>
      <c r="BQ1" s="1269"/>
      <c r="BR1" s="1269"/>
      <c r="BS1" s="1269"/>
      <c r="BT1" s="1269"/>
      <c r="BU1" s="1270"/>
      <c r="BV1" s="28"/>
      <c r="BW1" s="28"/>
      <c r="BX1" s="28"/>
      <c r="BY1" s="28"/>
      <c r="BZ1" s="28"/>
    </row>
    <row r="2" spans="1:78" ht="13.5" thickBot="1">
      <c r="A2" s="134" t="s">
        <v>873</v>
      </c>
      <c r="B2" s="1271" t="s">
        <v>874</v>
      </c>
      <c r="C2" s="1272"/>
      <c r="D2" s="1272"/>
      <c r="E2" s="1272"/>
      <c r="F2" s="1272"/>
      <c r="G2" s="1272"/>
      <c r="H2" s="1272"/>
      <c r="I2" s="1272"/>
      <c r="J2" s="1272"/>
      <c r="K2" s="1272"/>
      <c r="L2" s="1272"/>
      <c r="M2" s="1272"/>
      <c r="N2" s="1272"/>
      <c r="O2" s="1272"/>
      <c r="P2" s="1272"/>
      <c r="Q2" s="1272"/>
      <c r="R2" s="1272"/>
      <c r="S2" s="1272"/>
      <c r="T2" s="1272"/>
      <c r="U2" s="1272"/>
      <c r="V2" s="1272"/>
      <c r="W2" s="1272"/>
      <c r="X2" s="1272"/>
      <c r="Y2" s="1272"/>
      <c r="Z2" s="1272"/>
      <c r="AA2" s="1272"/>
      <c r="AB2" s="1272"/>
      <c r="AC2" s="1272"/>
      <c r="AD2" s="1272"/>
      <c r="AE2" s="1272"/>
      <c r="AF2" s="1272"/>
      <c r="AG2" s="1272"/>
      <c r="AH2" s="1272"/>
      <c r="AI2" s="1272"/>
      <c r="AJ2" s="1272"/>
      <c r="AK2" s="1272"/>
      <c r="AL2" s="1273" t="s">
        <v>884</v>
      </c>
      <c r="AM2" s="1274"/>
      <c r="AN2" s="1274"/>
      <c r="AO2" s="1274"/>
      <c r="AP2" s="1274"/>
      <c r="AQ2" s="1274"/>
      <c r="AR2" s="1274"/>
      <c r="AS2" s="1274"/>
      <c r="AT2" s="1274"/>
      <c r="AU2" s="1274"/>
      <c r="AV2" s="1274"/>
      <c r="AW2" s="1274"/>
      <c r="AX2" s="1274"/>
      <c r="AY2" s="1274"/>
      <c r="AZ2" s="1274"/>
      <c r="BA2" s="1274"/>
      <c r="BB2" s="1274"/>
      <c r="BC2" s="1274"/>
      <c r="BD2" s="1274"/>
      <c r="BE2" s="1274"/>
      <c r="BF2" s="1274"/>
      <c r="BG2" s="1274"/>
      <c r="BH2" s="1274"/>
      <c r="BI2" s="1274"/>
      <c r="BJ2" s="1274"/>
      <c r="BK2" s="1274"/>
      <c r="BL2" s="1274"/>
      <c r="BM2" s="1274"/>
      <c r="BN2" s="1274"/>
      <c r="BO2" s="1274"/>
      <c r="BP2" s="1274"/>
      <c r="BQ2" s="1274"/>
      <c r="BR2" s="1274"/>
      <c r="BS2" s="1274"/>
      <c r="BT2" s="1274"/>
      <c r="BU2" s="1275"/>
      <c r="BV2" s="28"/>
      <c r="BW2" s="28"/>
      <c r="BX2" s="28"/>
      <c r="BY2" s="28"/>
      <c r="BZ2" s="28"/>
    </row>
    <row r="3" spans="1:78" ht="13.5" thickBot="1">
      <c r="A3" s="135" t="s">
        <v>875</v>
      </c>
      <c r="B3" s="1271" t="s">
        <v>877</v>
      </c>
      <c r="C3" s="1272"/>
      <c r="D3" s="1272"/>
      <c r="E3" s="1272"/>
      <c r="F3" s="1272"/>
      <c r="G3" s="1272"/>
      <c r="H3" s="1272"/>
      <c r="I3" s="1272"/>
      <c r="J3" s="1272"/>
      <c r="K3" s="1272"/>
      <c r="L3" s="1272"/>
      <c r="M3" s="1276"/>
      <c r="N3" s="1273" t="s">
        <v>878</v>
      </c>
      <c r="O3" s="1274"/>
      <c r="P3" s="1274"/>
      <c r="Q3" s="1274"/>
      <c r="R3" s="1274"/>
      <c r="S3" s="1274"/>
      <c r="T3" s="1274"/>
      <c r="U3" s="1274"/>
      <c r="V3" s="1274"/>
      <c r="W3" s="1274"/>
      <c r="X3" s="1274"/>
      <c r="Y3" s="1275"/>
      <c r="Z3" s="1271" t="s">
        <v>879</v>
      </c>
      <c r="AA3" s="1272"/>
      <c r="AB3" s="1272"/>
      <c r="AC3" s="1272"/>
      <c r="AD3" s="1272"/>
      <c r="AE3" s="1272"/>
      <c r="AF3" s="1272"/>
      <c r="AG3" s="1272"/>
      <c r="AH3" s="1272"/>
      <c r="AI3" s="1272"/>
      <c r="AJ3" s="1272"/>
      <c r="AK3" s="1276"/>
      <c r="AL3" s="1258" t="s">
        <v>877</v>
      </c>
      <c r="AM3" s="1258"/>
      <c r="AN3" s="1258"/>
      <c r="AO3" s="1258"/>
      <c r="AP3" s="1258"/>
      <c r="AQ3" s="1258"/>
      <c r="AR3" s="1258"/>
      <c r="AS3" s="1258"/>
      <c r="AT3" s="1258"/>
      <c r="AU3" s="1258"/>
      <c r="AV3" s="1258"/>
      <c r="AW3" s="1259"/>
      <c r="AX3" s="1260" t="s">
        <v>878</v>
      </c>
      <c r="AY3" s="1261"/>
      <c r="AZ3" s="1261"/>
      <c r="BA3" s="1261"/>
      <c r="BB3" s="1261"/>
      <c r="BC3" s="1261"/>
      <c r="BD3" s="1261"/>
      <c r="BE3" s="1261"/>
      <c r="BF3" s="1261"/>
      <c r="BG3" s="1261"/>
      <c r="BH3" s="1261"/>
      <c r="BI3" s="1239"/>
      <c r="BJ3" s="1240" t="s">
        <v>879</v>
      </c>
      <c r="BK3" s="1258"/>
      <c r="BL3" s="1258"/>
      <c r="BM3" s="1258"/>
      <c r="BN3" s="1258"/>
      <c r="BO3" s="1258"/>
      <c r="BP3" s="1258"/>
      <c r="BQ3" s="1258"/>
      <c r="BR3" s="1258"/>
      <c r="BS3" s="1258"/>
      <c r="BT3" s="1258"/>
      <c r="BU3" s="1259"/>
      <c r="BV3" s="28"/>
      <c r="BW3" s="28"/>
      <c r="BX3" s="28"/>
      <c r="BY3" s="28"/>
      <c r="BZ3" s="28"/>
    </row>
    <row r="4" spans="1:78" ht="13.5" thickBot="1">
      <c r="A4" s="136" t="s">
        <v>876</v>
      </c>
      <c r="B4" s="1241" t="s">
        <v>859</v>
      </c>
      <c r="C4" s="1242"/>
      <c r="D4" s="1243"/>
      <c r="E4" s="1241" t="s">
        <v>881</v>
      </c>
      <c r="F4" s="1242"/>
      <c r="G4" s="1243"/>
      <c r="H4" s="1241" t="s">
        <v>880</v>
      </c>
      <c r="I4" s="1242"/>
      <c r="J4" s="1243"/>
      <c r="K4" s="1241" t="s">
        <v>886</v>
      </c>
      <c r="L4" s="1242"/>
      <c r="M4" s="1243"/>
      <c r="N4" s="1244" t="s">
        <v>859</v>
      </c>
      <c r="O4" s="1245"/>
      <c r="P4" s="1246"/>
      <c r="Q4" s="1244" t="s">
        <v>881</v>
      </c>
      <c r="R4" s="1245"/>
      <c r="S4" s="1246"/>
      <c r="T4" s="1244" t="s">
        <v>880</v>
      </c>
      <c r="U4" s="1245"/>
      <c r="V4" s="1246"/>
      <c r="W4" s="1244" t="s">
        <v>886</v>
      </c>
      <c r="X4" s="1245"/>
      <c r="Y4" s="1246"/>
      <c r="Z4" s="1241" t="s">
        <v>859</v>
      </c>
      <c r="AA4" s="1242"/>
      <c r="AB4" s="1243"/>
      <c r="AC4" s="1241" t="s">
        <v>881</v>
      </c>
      <c r="AD4" s="1242"/>
      <c r="AE4" s="1243"/>
      <c r="AF4" s="1241" t="s">
        <v>880</v>
      </c>
      <c r="AG4" s="1242"/>
      <c r="AH4" s="1243"/>
      <c r="AI4" s="1241" t="s">
        <v>886</v>
      </c>
      <c r="AJ4" s="1242"/>
      <c r="AK4" s="1243"/>
      <c r="AL4" s="1258" t="s">
        <v>882</v>
      </c>
      <c r="AM4" s="1258"/>
      <c r="AN4" s="1258"/>
      <c r="AO4" s="1259"/>
      <c r="AP4" s="1240" t="s">
        <v>883</v>
      </c>
      <c r="AQ4" s="1258"/>
      <c r="AR4" s="1258"/>
      <c r="AS4" s="1259"/>
      <c r="AT4" s="1240" t="s">
        <v>885</v>
      </c>
      <c r="AU4" s="1258"/>
      <c r="AV4" s="1258"/>
      <c r="AW4" s="1259"/>
      <c r="AX4" s="1260" t="s">
        <v>882</v>
      </c>
      <c r="AY4" s="1261"/>
      <c r="AZ4" s="1261"/>
      <c r="BA4" s="1239"/>
      <c r="BB4" s="1260" t="s">
        <v>883</v>
      </c>
      <c r="BC4" s="1261"/>
      <c r="BD4" s="1261"/>
      <c r="BE4" s="1239"/>
      <c r="BF4" s="1260" t="s">
        <v>885</v>
      </c>
      <c r="BG4" s="1261"/>
      <c r="BH4" s="1261"/>
      <c r="BI4" s="1239"/>
      <c r="BJ4" s="1240" t="s">
        <v>882</v>
      </c>
      <c r="BK4" s="1258"/>
      <c r="BL4" s="1258"/>
      <c r="BM4" s="1259"/>
      <c r="BN4" s="1240" t="s">
        <v>883</v>
      </c>
      <c r="BO4" s="1258"/>
      <c r="BP4" s="1258"/>
      <c r="BQ4" s="1259"/>
      <c r="BR4" s="1240" t="s">
        <v>885</v>
      </c>
      <c r="BS4" s="1258"/>
      <c r="BT4" s="1258"/>
      <c r="BU4" s="1259"/>
      <c r="BV4" s="28"/>
      <c r="BW4" s="28"/>
      <c r="BX4" s="28"/>
      <c r="BY4" s="28"/>
      <c r="BZ4" s="28"/>
    </row>
    <row r="5" spans="1:78" ht="13.5" thickBot="1">
      <c r="A5" s="142" t="s">
        <v>344</v>
      </c>
      <c r="B5" s="1247">
        <v>0</v>
      </c>
      <c r="C5" s="1248"/>
      <c r="D5" s="1249"/>
      <c r="E5" s="1247">
        <v>1</v>
      </c>
      <c r="F5" s="1248"/>
      <c r="G5" s="1249"/>
      <c r="H5" s="1247">
        <v>3</v>
      </c>
      <c r="I5" s="1248"/>
      <c r="J5" s="1249"/>
      <c r="K5" s="1247">
        <v>1</v>
      </c>
      <c r="L5" s="1248"/>
      <c r="M5" s="1249"/>
      <c r="N5" s="1250">
        <v>3</v>
      </c>
      <c r="O5" s="1251"/>
      <c r="P5" s="1252"/>
      <c r="Q5" s="1250">
        <v>1</v>
      </c>
      <c r="R5" s="1251"/>
      <c r="S5" s="1252"/>
      <c r="T5" s="1250">
        <v>0</v>
      </c>
      <c r="U5" s="1251"/>
      <c r="V5" s="1252"/>
      <c r="W5" s="1250">
        <v>10</v>
      </c>
      <c r="X5" s="1251"/>
      <c r="Y5" s="1252"/>
      <c r="Z5" s="1247">
        <v>4</v>
      </c>
      <c r="AA5" s="1248"/>
      <c r="AB5" s="1249"/>
      <c r="AC5" s="1253">
        <v>3</v>
      </c>
      <c r="AD5" s="1254"/>
      <c r="AE5" s="1255"/>
      <c r="AF5" s="1247">
        <v>3</v>
      </c>
      <c r="AG5" s="1248"/>
      <c r="AH5" s="1249"/>
      <c r="AI5" s="1253">
        <v>15</v>
      </c>
      <c r="AJ5" s="1254"/>
      <c r="AK5" s="1256"/>
      <c r="AL5" s="1257">
        <v>1</v>
      </c>
      <c r="AM5" s="1257"/>
      <c r="AN5" s="1257"/>
      <c r="AO5" s="1217"/>
      <c r="AP5" s="1218">
        <v>7</v>
      </c>
      <c r="AQ5" s="1257"/>
      <c r="AR5" s="1257"/>
      <c r="AS5" s="1217"/>
      <c r="AT5" s="1218">
        <f>AL5-AP5</f>
        <v>-6</v>
      </c>
      <c r="AU5" s="1257"/>
      <c r="AV5" s="1257"/>
      <c r="AW5" s="1217"/>
      <c r="AX5" s="1219">
        <v>7</v>
      </c>
      <c r="AY5" s="1220"/>
      <c r="AZ5" s="1220"/>
      <c r="BA5" s="1221"/>
      <c r="BB5" s="1219">
        <v>3</v>
      </c>
      <c r="BC5" s="1220"/>
      <c r="BD5" s="1220"/>
      <c r="BE5" s="1221"/>
      <c r="BF5" s="1219">
        <f>AX5-BB5</f>
        <v>4</v>
      </c>
      <c r="BG5" s="1220"/>
      <c r="BH5" s="1220"/>
      <c r="BI5" s="1221"/>
      <c r="BJ5" s="1218">
        <v>10</v>
      </c>
      <c r="BK5" s="1257"/>
      <c r="BL5" s="1257"/>
      <c r="BM5" s="1217"/>
      <c r="BN5" s="1218">
        <v>11</v>
      </c>
      <c r="BO5" s="1257"/>
      <c r="BP5" s="1257"/>
      <c r="BQ5" s="1217"/>
      <c r="BR5" s="1218">
        <f>BJ5-BN5</f>
        <v>-1</v>
      </c>
      <c r="BS5" s="1257"/>
      <c r="BT5" s="1257"/>
      <c r="BU5" s="1217"/>
      <c r="BV5" s="28"/>
      <c r="BW5" s="28"/>
      <c r="BX5" s="28"/>
      <c r="BY5" s="28"/>
      <c r="BZ5" s="28"/>
    </row>
    <row r="6" spans="1:78" ht="13.5" thickBot="1">
      <c r="A6" s="138" t="s">
        <v>345</v>
      </c>
      <c r="B6" s="1222">
        <v>1</v>
      </c>
      <c r="C6" s="1223"/>
      <c r="D6" s="1224"/>
      <c r="E6" s="1222">
        <v>0</v>
      </c>
      <c r="F6" s="1223"/>
      <c r="G6" s="1224"/>
      <c r="H6" s="1222">
        <v>3</v>
      </c>
      <c r="I6" s="1223"/>
      <c r="J6" s="1224"/>
      <c r="K6" s="1222">
        <v>3</v>
      </c>
      <c r="L6" s="1223"/>
      <c r="M6" s="1224"/>
      <c r="N6" s="1225">
        <v>1</v>
      </c>
      <c r="O6" s="1226"/>
      <c r="P6" s="1227"/>
      <c r="Q6" s="1225">
        <v>3</v>
      </c>
      <c r="R6" s="1226"/>
      <c r="S6" s="1227"/>
      <c r="T6" s="1225">
        <v>0</v>
      </c>
      <c r="U6" s="1226"/>
      <c r="V6" s="1227"/>
      <c r="W6" s="1225">
        <v>6</v>
      </c>
      <c r="X6" s="1226"/>
      <c r="Y6" s="1227"/>
      <c r="Z6" s="1228">
        <v>3</v>
      </c>
      <c r="AA6" s="1229"/>
      <c r="AB6" s="1230"/>
      <c r="AC6" s="1222">
        <v>4</v>
      </c>
      <c r="AD6" s="1223"/>
      <c r="AE6" s="1224"/>
      <c r="AF6" s="1222">
        <v>3</v>
      </c>
      <c r="AG6" s="1223"/>
      <c r="AH6" s="1224"/>
      <c r="AI6" s="1231">
        <v>13</v>
      </c>
      <c r="AJ6" s="1232"/>
      <c r="AK6" s="1233"/>
      <c r="AL6" s="1234">
        <v>7</v>
      </c>
      <c r="AM6" s="1234"/>
      <c r="AN6" s="1234"/>
      <c r="AO6" s="1235"/>
      <c r="AP6" s="1236">
        <v>9</v>
      </c>
      <c r="AQ6" s="1234"/>
      <c r="AR6" s="1234"/>
      <c r="AS6" s="1235"/>
      <c r="AT6" s="1236">
        <f>AL6-AP6</f>
        <v>-2</v>
      </c>
      <c r="AU6" s="1234"/>
      <c r="AV6" s="1234"/>
      <c r="AW6" s="1235"/>
      <c r="AX6" s="1237">
        <v>9</v>
      </c>
      <c r="AY6" s="1238"/>
      <c r="AZ6" s="1238"/>
      <c r="BA6" s="1198"/>
      <c r="BB6" s="1237">
        <v>7</v>
      </c>
      <c r="BC6" s="1238"/>
      <c r="BD6" s="1238"/>
      <c r="BE6" s="1198"/>
      <c r="BF6" s="1237">
        <f>AX6-BB6</f>
        <v>2</v>
      </c>
      <c r="BG6" s="1238"/>
      <c r="BH6" s="1238"/>
      <c r="BI6" s="1198"/>
      <c r="BJ6" s="1236">
        <v>21</v>
      </c>
      <c r="BK6" s="1234"/>
      <c r="BL6" s="1234"/>
      <c r="BM6" s="1235"/>
      <c r="BN6" s="1236">
        <v>19</v>
      </c>
      <c r="BO6" s="1234"/>
      <c r="BP6" s="1234"/>
      <c r="BQ6" s="1235"/>
      <c r="BR6" s="1236">
        <f>BJ6-BN6</f>
        <v>2</v>
      </c>
      <c r="BS6" s="1234"/>
      <c r="BT6" s="1234"/>
      <c r="BU6" s="1235"/>
      <c r="BV6" s="339"/>
      <c r="BW6" s="28"/>
      <c r="BX6" s="28"/>
      <c r="BY6" s="28"/>
      <c r="BZ6" s="28"/>
    </row>
    <row r="7" spans="1:78" ht="13.5" thickBot="1">
      <c r="A7" s="141" t="s">
        <v>119</v>
      </c>
      <c r="B7" s="1199">
        <v>1</v>
      </c>
      <c r="C7" s="1200"/>
      <c r="D7" s="1201"/>
      <c r="E7" s="1199">
        <v>3</v>
      </c>
      <c r="F7" s="1200"/>
      <c r="G7" s="1201"/>
      <c r="H7" s="1199">
        <v>0</v>
      </c>
      <c r="I7" s="1200"/>
      <c r="J7" s="1201"/>
      <c r="K7" s="1199">
        <v>6</v>
      </c>
      <c r="L7" s="1200"/>
      <c r="M7" s="1201"/>
      <c r="N7" s="1202">
        <v>2</v>
      </c>
      <c r="O7" s="1203"/>
      <c r="P7" s="1204"/>
      <c r="Q7" s="1205">
        <v>1</v>
      </c>
      <c r="R7" s="1206"/>
      <c r="S7" s="1207"/>
      <c r="T7" s="1202">
        <v>1</v>
      </c>
      <c r="U7" s="1203"/>
      <c r="V7" s="1204"/>
      <c r="W7" s="1205">
        <v>7</v>
      </c>
      <c r="X7" s="1206"/>
      <c r="Y7" s="1208"/>
      <c r="Z7" s="1199">
        <v>4</v>
      </c>
      <c r="AA7" s="1200"/>
      <c r="AB7" s="1201"/>
      <c r="AC7" s="1199">
        <v>4</v>
      </c>
      <c r="AD7" s="1200"/>
      <c r="AE7" s="1201"/>
      <c r="AF7" s="1209">
        <v>2</v>
      </c>
      <c r="AG7" s="1210"/>
      <c r="AH7" s="1211"/>
      <c r="AI7" s="1199">
        <v>16</v>
      </c>
      <c r="AJ7" s="1200"/>
      <c r="AK7" s="1201"/>
      <c r="AL7" s="1212">
        <v>2</v>
      </c>
      <c r="AM7" s="1212"/>
      <c r="AN7" s="1212"/>
      <c r="AO7" s="1213"/>
      <c r="AP7" s="1214">
        <v>1</v>
      </c>
      <c r="AQ7" s="1212"/>
      <c r="AR7" s="1212"/>
      <c r="AS7" s="1213"/>
      <c r="AT7" s="1214">
        <f>AL7-AP7</f>
        <v>1</v>
      </c>
      <c r="AU7" s="1212"/>
      <c r="AV7" s="1212"/>
      <c r="AW7" s="1213"/>
      <c r="AX7" s="1215">
        <v>6</v>
      </c>
      <c r="AY7" s="1216"/>
      <c r="AZ7" s="1216"/>
      <c r="BA7" s="1190"/>
      <c r="BB7" s="1215">
        <v>5</v>
      </c>
      <c r="BC7" s="1216"/>
      <c r="BD7" s="1216"/>
      <c r="BE7" s="1190"/>
      <c r="BF7" s="1215">
        <f>AX7-BB7</f>
        <v>1</v>
      </c>
      <c r="BG7" s="1216"/>
      <c r="BH7" s="1216"/>
      <c r="BI7" s="1190"/>
      <c r="BJ7" s="1214">
        <v>13</v>
      </c>
      <c r="BK7" s="1212"/>
      <c r="BL7" s="1212"/>
      <c r="BM7" s="1213"/>
      <c r="BN7" s="1214">
        <v>9</v>
      </c>
      <c r="BO7" s="1212"/>
      <c r="BP7" s="1212"/>
      <c r="BQ7" s="1213"/>
      <c r="BR7" s="1214">
        <f>BJ7-BN7</f>
        <v>4</v>
      </c>
      <c r="BS7" s="1212"/>
      <c r="BT7" s="1212"/>
      <c r="BU7" s="1213"/>
      <c r="BV7" s="28"/>
      <c r="BW7" s="28"/>
      <c r="BX7" s="28"/>
      <c r="BY7" s="28"/>
      <c r="BZ7" s="28"/>
    </row>
    <row r="8" spans="1:78" ht="13.5" thickBot="1">
      <c r="A8" s="139" t="s">
        <v>120</v>
      </c>
      <c r="B8" s="1330">
        <v>1</v>
      </c>
      <c r="C8" s="1331"/>
      <c r="D8" s="1332"/>
      <c r="E8" s="1330">
        <v>2</v>
      </c>
      <c r="F8" s="1331"/>
      <c r="G8" s="1332"/>
      <c r="H8" s="1330">
        <v>1</v>
      </c>
      <c r="I8" s="1331"/>
      <c r="J8" s="1332"/>
      <c r="K8" s="1330">
        <v>5</v>
      </c>
      <c r="L8" s="1331"/>
      <c r="M8" s="1332"/>
      <c r="N8" s="1333">
        <v>2</v>
      </c>
      <c r="O8" s="1334"/>
      <c r="P8" s="1335"/>
      <c r="Q8" s="1333">
        <v>1</v>
      </c>
      <c r="R8" s="1334"/>
      <c r="S8" s="1335"/>
      <c r="T8" s="1333">
        <v>1</v>
      </c>
      <c r="U8" s="1334"/>
      <c r="V8" s="1335"/>
      <c r="W8" s="1333">
        <v>7</v>
      </c>
      <c r="X8" s="1334"/>
      <c r="Y8" s="1335"/>
      <c r="Z8" s="1330">
        <v>5</v>
      </c>
      <c r="AA8" s="1331"/>
      <c r="AB8" s="1332"/>
      <c r="AC8" s="1330">
        <v>3</v>
      </c>
      <c r="AD8" s="1331"/>
      <c r="AE8" s="1332"/>
      <c r="AF8" s="1330">
        <v>2</v>
      </c>
      <c r="AG8" s="1331"/>
      <c r="AH8" s="1332"/>
      <c r="AI8" s="1330">
        <v>18</v>
      </c>
      <c r="AJ8" s="1331"/>
      <c r="AK8" s="1332"/>
      <c r="AL8" s="1333">
        <v>6</v>
      </c>
      <c r="AM8" s="1334"/>
      <c r="AN8" s="1334"/>
      <c r="AO8" s="1335"/>
      <c r="AP8" s="1333">
        <v>5</v>
      </c>
      <c r="AQ8" s="1334"/>
      <c r="AR8" s="1334"/>
      <c r="AS8" s="1335"/>
      <c r="AT8" s="1333">
        <f>AL8-AP8</f>
        <v>1</v>
      </c>
      <c r="AU8" s="1334"/>
      <c r="AV8" s="1334"/>
      <c r="AW8" s="1335"/>
      <c r="AX8" s="1330">
        <v>5</v>
      </c>
      <c r="AY8" s="1331"/>
      <c r="AZ8" s="1331"/>
      <c r="BA8" s="1332"/>
      <c r="BB8" s="1330">
        <v>2</v>
      </c>
      <c r="BC8" s="1331"/>
      <c r="BD8" s="1331"/>
      <c r="BE8" s="1332"/>
      <c r="BF8" s="1330">
        <f>AX8-BB8</f>
        <v>3</v>
      </c>
      <c r="BG8" s="1331"/>
      <c r="BH8" s="1331"/>
      <c r="BI8" s="1332"/>
      <c r="BJ8" s="1333">
        <v>15</v>
      </c>
      <c r="BK8" s="1334"/>
      <c r="BL8" s="1334"/>
      <c r="BM8" s="1335"/>
      <c r="BN8" s="1333">
        <v>9</v>
      </c>
      <c r="BO8" s="1334"/>
      <c r="BP8" s="1334"/>
      <c r="BQ8" s="1335"/>
      <c r="BR8" s="1333">
        <f>BJ8-BN8</f>
        <v>6</v>
      </c>
      <c r="BS8" s="1334"/>
      <c r="BT8" s="1334"/>
      <c r="BU8" s="1335"/>
      <c r="BV8" s="28"/>
      <c r="BW8" s="28"/>
      <c r="BX8" s="28"/>
      <c r="BY8" s="28"/>
      <c r="BZ8" s="28"/>
    </row>
    <row r="9" spans="1:78" ht="13.5" thickBot="1">
      <c r="A9" s="140" t="s">
        <v>117</v>
      </c>
      <c r="B9" s="1191">
        <v>0</v>
      </c>
      <c r="C9" s="1192"/>
      <c r="D9" s="1193"/>
      <c r="E9" s="1191">
        <v>2</v>
      </c>
      <c r="F9" s="1192"/>
      <c r="G9" s="1193"/>
      <c r="H9" s="1194">
        <v>2</v>
      </c>
      <c r="I9" s="1195"/>
      <c r="J9" s="1196"/>
      <c r="K9" s="1191">
        <v>2</v>
      </c>
      <c r="L9" s="1192"/>
      <c r="M9" s="1193"/>
      <c r="N9" s="1197">
        <v>0</v>
      </c>
      <c r="O9" s="1171"/>
      <c r="P9" s="1172"/>
      <c r="Q9" s="1197">
        <v>1</v>
      </c>
      <c r="R9" s="1171"/>
      <c r="S9" s="1172"/>
      <c r="T9" s="1197">
        <v>3</v>
      </c>
      <c r="U9" s="1171"/>
      <c r="V9" s="1172"/>
      <c r="W9" s="1197">
        <v>1</v>
      </c>
      <c r="X9" s="1171"/>
      <c r="Y9" s="1172"/>
      <c r="Z9" s="1173">
        <v>0</v>
      </c>
      <c r="AA9" s="1195"/>
      <c r="AB9" s="1196"/>
      <c r="AC9" s="1191">
        <v>3</v>
      </c>
      <c r="AD9" s="1192"/>
      <c r="AE9" s="1193"/>
      <c r="AF9" s="1191">
        <v>6</v>
      </c>
      <c r="AG9" s="1192"/>
      <c r="AH9" s="1193"/>
      <c r="AI9" s="1194">
        <v>3</v>
      </c>
      <c r="AJ9" s="1195"/>
      <c r="AK9" s="1174"/>
      <c r="AL9" s="1175">
        <v>2</v>
      </c>
      <c r="AM9" s="1175"/>
      <c r="AN9" s="1175"/>
      <c r="AO9" s="1176"/>
      <c r="AP9" s="1177">
        <v>4</v>
      </c>
      <c r="AQ9" s="1175"/>
      <c r="AR9" s="1175"/>
      <c r="AS9" s="1176"/>
      <c r="AT9" s="1177">
        <f>AL9-AP9</f>
        <v>-2</v>
      </c>
      <c r="AU9" s="1175"/>
      <c r="AV9" s="1175"/>
      <c r="AW9" s="1176"/>
      <c r="AX9" s="1178">
        <v>2</v>
      </c>
      <c r="AY9" s="1179"/>
      <c r="AZ9" s="1179"/>
      <c r="BA9" s="1180"/>
      <c r="BB9" s="1178">
        <v>7</v>
      </c>
      <c r="BC9" s="1179"/>
      <c r="BD9" s="1179"/>
      <c r="BE9" s="1180"/>
      <c r="BF9" s="1178">
        <f>AX9-BB9</f>
        <v>-5</v>
      </c>
      <c r="BG9" s="1179"/>
      <c r="BH9" s="1179"/>
      <c r="BI9" s="1180"/>
      <c r="BJ9" s="1177">
        <v>5</v>
      </c>
      <c r="BK9" s="1175"/>
      <c r="BL9" s="1175"/>
      <c r="BM9" s="1176"/>
      <c r="BN9" s="1177">
        <v>13</v>
      </c>
      <c r="BO9" s="1175"/>
      <c r="BP9" s="1175"/>
      <c r="BQ9" s="1176"/>
      <c r="BR9" s="1177">
        <f>BJ9-BN9</f>
        <v>-8</v>
      </c>
      <c r="BS9" s="1175"/>
      <c r="BT9" s="1175"/>
      <c r="BU9" s="1176"/>
      <c r="BV9" s="28"/>
      <c r="BW9" s="28"/>
      <c r="BX9" s="28"/>
      <c r="BY9" s="28"/>
      <c r="BZ9" s="28"/>
    </row>
    <row r="10" spans="1:78" ht="13.5" thickBot="1">
      <c r="A10" s="308"/>
      <c r="B10" s="309"/>
      <c r="C10" s="309"/>
      <c r="D10" s="309"/>
      <c r="E10" s="309"/>
      <c r="F10" s="309"/>
      <c r="G10" s="309"/>
      <c r="H10" s="309"/>
      <c r="I10" s="309"/>
      <c r="J10" s="309"/>
      <c r="K10" s="309"/>
      <c r="L10" s="309"/>
      <c r="M10" s="309"/>
      <c r="N10" s="309"/>
      <c r="O10" s="309"/>
      <c r="P10" s="309"/>
      <c r="Q10" s="309"/>
      <c r="R10" s="309"/>
      <c r="S10" s="309"/>
      <c r="T10" s="309"/>
      <c r="U10" s="309"/>
      <c r="V10" s="309"/>
      <c r="W10" s="309"/>
      <c r="X10" s="309"/>
      <c r="Y10" s="309"/>
      <c r="Z10" s="309"/>
      <c r="AA10" s="309"/>
      <c r="AB10" s="309"/>
      <c r="AC10" s="309"/>
      <c r="AD10" s="309"/>
      <c r="AE10" s="309"/>
      <c r="AF10" s="309"/>
      <c r="AG10" s="309"/>
      <c r="AH10" s="309"/>
      <c r="AI10" s="309"/>
      <c r="AJ10" s="309"/>
      <c r="AK10" s="309"/>
      <c r="AL10" s="309"/>
      <c r="AM10" s="309"/>
      <c r="AN10" s="309"/>
      <c r="AO10" s="309"/>
      <c r="AP10" s="309"/>
      <c r="AQ10" s="309"/>
      <c r="AR10" s="309"/>
      <c r="AS10" s="309"/>
      <c r="AT10" s="309"/>
      <c r="AU10" s="309"/>
      <c r="AV10" s="309"/>
      <c r="AW10" s="309"/>
      <c r="AX10" s="309"/>
      <c r="AY10" s="309"/>
      <c r="AZ10" s="309"/>
      <c r="BA10" s="309"/>
      <c r="BB10" s="309"/>
      <c r="BC10" s="309"/>
      <c r="BD10" s="309"/>
      <c r="BE10" s="309"/>
      <c r="BF10" s="309"/>
      <c r="BG10" s="309"/>
      <c r="BH10" s="309"/>
      <c r="BI10" s="309"/>
      <c r="BJ10" s="309"/>
      <c r="BK10" s="309"/>
      <c r="BL10" s="309"/>
      <c r="BM10" s="309"/>
      <c r="BN10" s="309"/>
      <c r="BO10" s="309"/>
      <c r="BP10" s="309"/>
      <c r="BQ10" s="309"/>
      <c r="BR10" s="309"/>
      <c r="BS10" s="309"/>
      <c r="BT10" s="309"/>
      <c r="BU10" s="309"/>
      <c r="BV10" s="310"/>
      <c r="BW10" s="28"/>
      <c r="BX10" s="28"/>
      <c r="BY10" s="28"/>
      <c r="BZ10" s="28"/>
    </row>
    <row r="11" spans="1:78" ht="13.5" thickBot="1">
      <c r="A11" s="143" t="s">
        <v>116</v>
      </c>
      <c r="B11" s="1181">
        <v>1</v>
      </c>
      <c r="C11" s="1182"/>
      <c r="D11" s="1183"/>
      <c r="E11" s="1181">
        <v>1</v>
      </c>
      <c r="F11" s="1182"/>
      <c r="G11" s="1183"/>
      <c r="H11" s="1181">
        <v>2</v>
      </c>
      <c r="I11" s="1182"/>
      <c r="J11" s="1183"/>
      <c r="K11" s="1181">
        <v>4</v>
      </c>
      <c r="L11" s="1182"/>
      <c r="M11" s="1183"/>
      <c r="N11" s="1184">
        <v>2</v>
      </c>
      <c r="O11" s="1185"/>
      <c r="P11" s="1186"/>
      <c r="Q11" s="1184">
        <v>0</v>
      </c>
      <c r="R11" s="1185"/>
      <c r="S11" s="1186"/>
      <c r="T11" s="1187">
        <v>2</v>
      </c>
      <c r="U11" s="1188"/>
      <c r="V11" s="1189"/>
      <c r="W11" s="1184">
        <v>6</v>
      </c>
      <c r="X11" s="1185"/>
      <c r="Y11" s="1186"/>
      <c r="Z11" s="1181">
        <v>3</v>
      </c>
      <c r="AA11" s="1182"/>
      <c r="AB11" s="1183"/>
      <c r="AC11" s="1181">
        <v>2</v>
      </c>
      <c r="AD11" s="1182"/>
      <c r="AE11" s="1183"/>
      <c r="AF11" s="1165">
        <v>5</v>
      </c>
      <c r="AG11" s="1166"/>
      <c r="AH11" s="1167"/>
      <c r="AI11" s="1181">
        <v>11</v>
      </c>
      <c r="AJ11" s="1182"/>
      <c r="AK11" s="1183"/>
      <c r="AL11" s="1168">
        <v>3</v>
      </c>
      <c r="AM11" s="1168"/>
      <c r="AN11" s="1168"/>
      <c r="AO11" s="1169"/>
      <c r="AP11" s="1170">
        <v>5</v>
      </c>
      <c r="AQ11" s="1168"/>
      <c r="AR11" s="1168"/>
      <c r="AS11" s="1169"/>
      <c r="AT11" s="1170">
        <f>AL11-AP11</f>
        <v>-2</v>
      </c>
      <c r="AU11" s="1168"/>
      <c r="AV11" s="1168"/>
      <c r="AW11" s="1169"/>
      <c r="AX11" s="1277">
        <v>6</v>
      </c>
      <c r="AY11" s="1278"/>
      <c r="AZ11" s="1278"/>
      <c r="BA11" s="1279"/>
      <c r="BB11" s="1277">
        <v>5</v>
      </c>
      <c r="BC11" s="1278"/>
      <c r="BD11" s="1278"/>
      <c r="BE11" s="1279"/>
      <c r="BF11" s="1277">
        <f>AX11-BB11</f>
        <v>1</v>
      </c>
      <c r="BG11" s="1278"/>
      <c r="BH11" s="1278"/>
      <c r="BI11" s="1279"/>
      <c r="BJ11" s="1170">
        <v>11</v>
      </c>
      <c r="BK11" s="1168"/>
      <c r="BL11" s="1168"/>
      <c r="BM11" s="1169"/>
      <c r="BN11" s="1170">
        <v>14</v>
      </c>
      <c r="BO11" s="1168"/>
      <c r="BP11" s="1168"/>
      <c r="BQ11" s="1169"/>
      <c r="BR11" s="1170">
        <f>BJ11-BN11</f>
        <v>-3</v>
      </c>
      <c r="BS11" s="1168"/>
      <c r="BT11" s="1168"/>
      <c r="BU11" s="1169"/>
      <c r="BV11" s="28"/>
      <c r="BW11" s="28"/>
      <c r="BX11" s="28"/>
      <c r="BY11" s="28"/>
      <c r="BZ11" s="28"/>
    </row>
    <row r="12" spans="1:78" ht="13.5" thickBot="1">
      <c r="A12" s="340" t="s">
        <v>122</v>
      </c>
      <c r="B12" s="1280">
        <v>3</v>
      </c>
      <c r="C12" s="1281"/>
      <c r="D12" s="1282"/>
      <c r="E12" s="1280">
        <v>0</v>
      </c>
      <c r="F12" s="1281"/>
      <c r="G12" s="1282"/>
      <c r="H12" s="1280">
        <v>1</v>
      </c>
      <c r="I12" s="1281"/>
      <c r="J12" s="1282"/>
      <c r="K12" s="1283">
        <v>9</v>
      </c>
      <c r="L12" s="1281"/>
      <c r="M12" s="1282"/>
      <c r="N12" s="1284">
        <v>0</v>
      </c>
      <c r="O12" s="1285"/>
      <c r="P12" s="1286"/>
      <c r="Q12" s="1287">
        <v>2</v>
      </c>
      <c r="R12" s="1285"/>
      <c r="S12" s="1288"/>
      <c r="T12" s="1284">
        <v>2</v>
      </c>
      <c r="U12" s="1285"/>
      <c r="V12" s="1286"/>
      <c r="W12" s="1287">
        <v>2</v>
      </c>
      <c r="X12" s="1285"/>
      <c r="Y12" s="1286"/>
      <c r="Z12" s="1280">
        <v>3</v>
      </c>
      <c r="AA12" s="1281"/>
      <c r="AB12" s="1282"/>
      <c r="AC12" s="1280">
        <v>3</v>
      </c>
      <c r="AD12" s="1281"/>
      <c r="AE12" s="1282"/>
      <c r="AF12" s="1280">
        <v>4</v>
      </c>
      <c r="AG12" s="1281"/>
      <c r="AH12" s="1282"/>
      <c r="AI12" s="1283">
        <v>12</v>
      </c>
      <c r="AJ12" s="1281"/>
      <c r="AK12" s="1282"/>
      <c r="AL12" s="1289">
        <v>9</v>
      </c>
      <c r="AM12" s="1289"/>
      <c r="AN12" s="1289"/>
      <c r="AO12" s="1290"/>
      <c r="AP12" s="1291">
        <v>6</v>
      </c>
      <c r="AQ12" s="1289"/>
      <c r="AR12" s="1289"/>
      <c r="AS12" s="1290"/>
      <c r="AT12" s="1291">
        <f>AL12-AP12</f>
        <v>3</v>
      </c>
      <c r="AU12" s="1289"/>
      <c r="AV12" s="1289"/>
      <c r="AW12" s="1290"/>
      <c r="AX12" s="1292">
        <v>4</v>
      </c>
      <c r="AY12" s="1293"/>
      <c r="AZ12" s="1293"/>
      <c r="BA12" s="1294"/>
      <c r="BB12" s="1292">
        <v>6</v>
      </c>
      <c r="BC12" s="1293"/>
      <c r="BD12" s="1293"/>
      <c r="BE12" s="1294"/>
      <c r="BF12" s="1292">
        <f>AX12-BB12</f>
        <v>-2</v>
      </c>
      <c r="BG12" s="1293"/>
      <c r="BH12" s="1293"/>
      <c r="BI12" s="1294"/>
      <c r="BJ12" s="1291">
        <v>15</v>
      </c>
      <c r="BK12" s="1289"/>
      <c r="BL12" s="1289"/>
      <c r="BM12" s="1290"/>
      <c r="BN12" s="1291">
        <v>15</v>
      </c>
      <c r="BO12" s="1289"/>
      <c r="BP12" s="1289"/>
      <c r="BQ12" s="1290"/>
      <c r="BR12" s="1291">
        <f>BJ12-BN12</f>
        <v>0</v>
      </c>
      <c r="BS12" s="1289"/>
      <c r="BT12" s="1289"/>
      <c r="BU12" s="1290"/>
      <c r="BV12" s="144"/>
      <c r="BW12" s="28"/>
      <c r="BX12" s="28"/>
      <c r="BY12" s="28"/>
      <c r="BZ12" s="28"/>
    </row>
    <row r="13" spans="1:78" ht="13.5" thickBot="1">
      <c r="A13" s="137" t="s">
        <v>114</v>
      </c>
      <c r="B13" s="1295">
        <v>0</v>
      </c>
      <c r="C13" s="1296"/>
      <c r="D13" s="1297"/>
      <c r="E13" s="1295">
        <v>2</v>
      </c>
      <c r="F13" s="1296"/>
      <c r="G13" s="1297"/>
      <c r="H13" s="1295">
        <v>2</v>
      </c>
      <c r="I13" s="1296"/>
      <c r="J13" s="1297"/>
      <c r="K13" s="1298">
        <v>2</v>
      </c>
      <c r="L13" s="1299"/>
      <c r="M13" s="1300"/>
      <c r="N13" s="1301">
        <v>1</v>
      </c>
      <c r="O13" s="1302"/>
      <c r="P13" s="1303"/>
      <c r="Q13" s="1304">
        <v>1</v>
      </c>
      <c r="R13" s="1305"/>
      <c r="S13" s="1306"/>
      <c r="T13" s="1301">
        <v>2</v>
      </c>
      <c r="U13" s="1302"/>
      <c r="V13" s="1303"/>
      <c r="W13" s="1304">
        <v>4</v>
      </c>
      <c r="X13" s="1305"/>
      <c r="Y13" s="1307"/>
      <c r="Z13" s="1295">
        <v>2</v>
      </c>
      <c r="AA13" s="1296"/>
      <c r="AB13" s="1297"/>
      <c r="AC13" s="1295">
        <v>3</v>
      </c>
      <c r="AD13" s="1296"/>
      <c r="AE13" s="1297"/>
      <c r="AF13" s="1295">
        <v>4</v>
      </c>
      <c r="AG13" s="1296"/>
      <c r="AH13" s="1297"/>
      <c r="AI13" s="1298">
        <v>9</v>
      </c>
      <c r="AJ13" s="1299"/>
      <c r="AK13" s="1300"/>
      <c r="AL13" s="1308">
        <v>5</v>
      </c>
      <c r="AM13" s="1308"/>
      <c r="AN13" s="1308"/>
      <c r="AO13" s="1309"/>
      <c r="AP13" s="1310">
        <v>8</v>
      </c>
      <c r="AQ13" s="1308"/>
      <c r="AR13" s="1308"/>
      <c r="AS13" s="1309"/>
      <c r="AT13" s="1310">
        <f>AL13-AP13</f>
        <v>-3</v>
      </c>
      <c r="AU13" s="1308"/>
      <c r="AV13" s="1308"/>
      <c r="AW13" s="1309"/>
      <c r="AX13" s="1311">
        <v>3</v>
      </c>
      <c r="AY13" s="1312"/>
      <c r="AZ13" s="1312"/>
      <c r="BA13" s="1313"/>
      <c r="BB13" s="1311">
        <v>6</v>
      </c>
      <c r="BC13" s="1312"/>
      <c r="BD13" s="1312"/>
      <c r="BE13" s="1313"/>
      <c r="BF13" s="1311">
        <f>AX13-BB13</f>
        <v>-3</v>
      </c>
      <c r="BG13" s="1312"/>
      <c r="BH13" s="1312"/>
      <c r="BI13" s="1313"/>
      <c r="BJ13" s="1310">
        <v>10</v>
      </c>
      <c r="BK13" s="1308"/>
      <c r="BL13" s="1308"/>
      <c r="BM13" s="1309"/>
      <c r="BN13" s="1310">
        <v>15</v>
      </c>
      <c r="BO13" s="1308"/>
      <c r="BP13" s="1308"/>
      <c r="BQ13" s="1309"/>
      <c r="BR13" s="1310">
        <f>BJ13-BN13</f>
        <v>-5</v>
      </c>
      <c r="BS13" s="1308"/>
      <c r="BT13" s="1308"/>
      <c r="BU13" s="1309"/>
      <c r="BV13" s="28"/>
      <c r="BW13" s="28"/>
      <c r="BX13" s="28"/>
      <c r="BY13" s="28"/>
      <c r="BZ13" s="28"/>
    </row>
    <row r="14" spans="1:78" ht="13.5" thickBot="1">
      <c r="A14" s="145" t="s">
        <v>121</v>
      </c>
      <c r="B14" s="1336">
        <v>3</v>
      </c>
      <c r="C14" s="1337"/>
      <c r="D14" s="1338"/>
      <c r="E14" s="1336">
        <v>1</v>
      </c>
      <c r="F14" s="1337"/>
      <c r="G14" s="1338"/>
      <c r="H14" s="1336">
        <v>0</v>
      </c>
      <c r="I14" s="1337"/>
      <c r="J14" s="1338"/>
      <c r="K14" s="1336">
        <v>10</v>
      </c>
      <c r="L14" s="1337"/>
      <c r="M14" s="1338"/>
      <c r="N14" s="1339">
        <v>3</v>
      </c>
      <c r="O14" s="1340"/>
      <c r="P14" s="1341"/>
      <c r="Q14" s="1339">
        <v>1</v>
      </c>
      <c r="R14" s="1340"/>
      <c r="S14" s="1341"/>
      <c r="T14" s="1339">
        <v>0</v>
      </c>
      <c r="U14" s="1340"/>
      <c r="V14" s="1341"/>
      <c r="W14" s="1339">
        <v>10</v>
      </c>
      <c r="X14" s="1340"/>
      <c r="Y14" s="1341"/>
      <c r="Z14" s="1336">
        <v>6</v>
      </c>
      <c r="AA14" s="1337"/>
      <c r="AB14" s="1338"/>
      <c r="AC14" s="1336">
        <v>2</v>
      </c>
      <c r="AD14" s="1337"/>
      <c r="AE14" s="1338"/>
      <c r="AF14" s="1336">
        <v>2</v>
      </c>
      <c r="AG14" s="1337"/>
      <c r="AH14" s="1338"/>
      <c r="AI14" s="1336">
        <v>20</v>
      </c>
      <c r="AJ14" s="1337"/>
      <c r="AK14" s="1338"/>
      <c r="AL14" s="1339">
        <v>6</v>
      </c>
      <c r="AM14" s="1340"/>
      <c r="AN14" s="1340"/>
      <c r="AO14" s="1341"/>
      <c r="AP14" s="1339">
        <v>2</v>
      </c>
      <c r="AQ14" s="1340"/>
      <c r="AR14" s="1340"/>
      <c r="AS14" s="1341"/>
      <c r="AT14" s="1339">
        <f>AL14-AP14</f>
        <v>4</v>
      </c>
      <c r="AU14" s="1340"/>
      <c r="AV14" s="1340"/>
      <c r="AW14" s="1341"/>
      <c r="AX14" s="1336">
        <v>6</v>
      </c>
      <c r="AY14" s="1337"/>
      <c r="AZ14" s="1337"/>
      <c r="BA14" s="1338"/>
      <c r="BB14" s="1336">
        <v>2</v>
      </c>
      <c r="BC14" s="1337"/>
      <c r="BD14" s="1337"/>
      <c r="BE14" s="1338"/>
      <c r="BF14" s="1336">
        <f>AX14-BB14</f>
        <v>4</v>
      </c>
      <c r="BG14" s="1337"/>
      <c r="BH14" s="1337"/>
      <c r="BI14" s="1338"/>
      <c r="BJ14" s="1339">
        <v>14</v>
      </c>
      <c r="BK14" s="1340"/>
      <c r="BL14" s="1340"/>
      <c r="BM14" s="1341"/>
      <c r="BN14" s="1339">
        <v>8</v>
      </c>
      <c r="BO14" s="1340"/>
      <c r="BP14" s="1340"/>
      <c r="BQ14" s="1341"/>
      <c r="BR14" s="1339">
        <f>BJ14-BN14</f>
        <v>6</v>
      </c>
      <c r="BS14" s="1340"/>
      <c r="BT14" s="1340"/>
      <c r="BU14" s="1341"/>
      <c r="BV14" s="28"/>
      <c r="BW14" s="28"/>
      <c r="BX14" s="28"/>
      <c r="BY14" s="28"/>
      <c r="BZ14" s="28"/>
    </row>
    <row r="15" spans="1:78" ht="13.5" thickBot="1">
      <c r="A15" s="341" t="s">
        <v>118</v>
      </c>
      <c r="B15" s="1314">
        <v>2</v>
      </c>
      <c r="C15" s="1315"/>
      <c r="D15" s="1316"/>
      <c r="E15" s="1314">
        <v>1</v>
      </c>
      <c r="F15" s="1315"/>
      <c r="G15" s="1316"/>
      <c r="H15" s="1314">
        <v>1</v>
      </c>
      <c r="I15" s="1315"/>
      <c r="J15" s="1316"/>
      <c r="K15" s="1314">
        <v>7</v>
      </c>
      <c r="L15" s="1315"/>
      <c r="M15" s="1316"/>
      <c r="N15" s="1317">
        <v>1</v>
      </c>
      <c r="O15" s="1318"/>
      <c r="P15" s="1319"/>
      <c r="Q15" s="1317">
        <v>2</v>
      </c>
      <c r="R15" s="1318"/>
      <c r="S15" s="1319"/>
      <c r="T15" s="1317">
        <v>1</v>
      </c>
      <c r="U15" s="1318"/>
      <c r="V15" s="1319"/>
      <c r="W15" s="1317">
        <v>5</v>
      </c>
      <c r="X15" s="1318"/>
      <c r="Y15" s="1319"/>
      <c r="Z15" s="1314">
        <v>4</v>
      </c>
      <c r="AA15" s="1315"/>
      <c r="AB15" s="1316"/>
      <c r="AC15" s="1326">
        <v>3</v>
      </c>
      <c r="AD15" s="1327"/>
      <c r="AE15" s="1328"/>
      <c r="AF15" s="1314">
        <v>3</v>
      </c>
      <c r="AG15" s="1315"/>
      <c r="AH15" s="1316"/>
      <c r="AI15" s="1326">
        <v>15</v>
      </c>
      <c r="AJ15" s="1327"/>
      <c r="AK15" s="1329"/>
      <c r="AL15" s="1321">
        <v>10</v>
      </c>
      <c r="AM15" s="1321"/>
      <c r="AN15" s="1321"/>
      <c r="AO15" s="1322"/>
      <c r="AP15" s="1320">
        <v>8</v>
      </c>
      <c r="AQ15" s="1321"/>
      <c r="AR15" s="1321"/>
      <c r="AS15" s="1322"/>
      <c r="AT15" s="1320">
        <f>AL15-AP15</f>
        <v>2</v>
      </c>
      <c r="AU15" s="1321"/>
      <c r="AV15" s="1321"/>
      <c r="AW15" s="1322"/>
      <c r="AX15" s="1323">
        <v>8</v>
      </c>
      <c r="AY15" s="1324"/>
      <c r="AZ15" s="1324"/>
      <c r="BA15" s="1325"/>
      <c r="BB15" s="1323">
        <v>8</v>
      </c>
      <c r="BC15" s="1324"/>
      <c r="BD15" s="1324"/>
      <c r="BE15" s="1325"/>
      <c r="BF15" s="1323">
        <f>AX15-BB15</f>
        <v>0</v>
      </c>
      <c r="BG15" s="1324"/>
      <c r="BH15" s="1324"/>
      <c r="BI15" s="1325"/>
      <c r="BJ15" s="1320">
        <v>20</v>
      </c>
      <c r="BK15" s="1321"/>
      <c r="BL15" s="1321"/>
      <c r="BM15" s="1322"/>
      <c r="BN15" s="1320">
        <v>19</v>
      </c>
      <c r="BO15" s="1321"/>
      <c r="BP15" s="1321"/>
      <c r="BQ15" s="1322"/>
      <c r="BR15" s="1320">
        <f>BJ15-BN15</f>
        <v>1</v>
      </c>
      <c r="BS15" s="1321"/>
      <c r="BT15" s="1321"/>
      <c r="BU15" s="1322"/>
      <c r="BV15" s="28"/>
      <c r="BW15" s="28"/>
      <c r="BX15" s="28"/>
      <c r="BY15" s="28"/>
      <c r="BZ15" s="28"/>
    </row>
    <row r="16" spans="1:78" ht="13.5" thickBot="1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</row>
    <row r="17" spans="1:78" ht="13.5" thickBot="1">
      <c r="A17" s="1268" t="s">
        <v>888</v>
      </c>
      <c r="B17" s="1269"/>
      <c r="C17" s="1269"/>
      <c r="D17" s="1269"/>
      <c r="E17" s="1269"/>
      <c r="F17" s="1269"/>
      <c r="G17" s="1269"/>
      <c r="H17" s="1269"/>
      <c r="I17" s="1269"/>
      <c r="J17" s="1269"/>
      <c r="K17" s="1269"/>
      <c r="L17" s="1269"/>
      <c r="M17" s="1269"/>
      <c r="N17" s="1269"/>
      <c r="O17" s="1269"/>
      <c r="P17" s="1269"/>
      <c r="Q17" s="1269"/>
      <c r="R17" s="1269"/>
      <c r="S17" s="1269"/>
      <c r="T17" s="1269"/>
      <c r="U17" s="1269"/>
      <c r="V17" s="1269"/>
      <c r="W17" s="1269"/>
      <c r="X17" s="1269"/>
      <c r="Y17" s="1269"/>
      <c r="Z17" s="1269"/>
      <c r="AA17" s="1269"/>
      <c r="AB17" s="1269"/>
      <c r="AC17" s="1269"/>
      <c r="AD17" s="1269"/>
      <c r="AE17" s="1269"/>
      <c r="AF17" s="1269"/>
      <c r="AG17" s="1269"/>
      <c r="AH17" s="1269"/>
      <c r="AI17" s="1269"/>
      <c r="AJ17" s="1269"/>
      <c r="AK17" s="1269"/>
      <c r="AL17" s="1269"/>
      <c r="AM17" s="1269"/>
      <c r="AN17" s="1269"/>
      <c r="AO17" s="1269"/>
      <c r="AP17" s="1269"/>
      <c r="AQ17" s="1269"/>
      <c r="AR17" s="1269"/>
      <c r="AS17" s="1269"/>
      <c r="AT17" s="1269"/>
      <c r="AU17" s="1269"/>
      <c r="AV17" s="1269"/>
      <c r="AW17" s="1269"/>
      <c r="AX17" s="1269"/>
      <c r="AY17" s="1269"/>
      <c r="AZ17" s="1269"/>
      <c r="BA17" s="1269"/>
      <c r="BB17" s="1269"/>
      <c r="BC17" s="1269"/>
      <c r="BD17" s="1269"/>
      <c r="BE17" s="1269"/>
      <c r="BF17" s="1269"/>
      <c r="BG17" s="1269"/>
      <c r="BH17" s="1269"/>
      <c r="BI17" s="1269"/>
      <c r="BJ17" s="1269"/>
      <c r="BK17" s="1269"/>
      <c r="BL17" s="1269"/>
      <c r="BM17" s="1269"/>
      <c r="BN17" s="1269"/>
      <c r="BO17" s="1269"/>
      <c r="BP17" s="1269"/>
      <c r="BQ17" s="1269"/>
      <c r="BR17" s="1269"/>
      <c r="BS17" s="1269"/>
      <c r="BT17" s="1269"/>
      <c r="BU17" s="1270"/>
      <c r="BV17" s="28"/>
      <c r="BW17" s="28"/>
      <c r="BX17" s="28"/>
      <c r="BY17" s="28"/>
      <c r="BZ17" s="28"/>
    </row>
    <row r="18" spans="1:78" ht="13.5" thickBot="1">
      <c r="A18" s="134" t="s">
        <v>873</v>
      </c>
      <c r="B18" s="1271" t="s">
        <v>874</v>
      </c>
      <c r="C18" s="1272"/>
      <c r="D18" s="1272"/>
      <c r="E18" s="1272"/>
      <c r="F18" s="1272"/>
      <c r="G18" s="1272"/>
      <c r="H18" s="1272"/>
      <c r="I18" s="1272"/>
      <c r="J18" s="1272"/>
      <c r="K18" s="1272"/>
      <c r="L18" s="1272"/>
      <c r="M18" s="1272"/>
      <c r="N18" s="1272"/>
      <c r="O18" s="1272"/>
      <c r="P18" s="1272"/>
      <c r="Q18" s="1272"/>
      <c r="R18" s="1272"/>
      <c r="S18" s="1272"/>
      <c r="T18" s="1272"/>
      <c r="U18" s="1272"/>
      <c r="V18" s="1272"/>
      <c r="W18" s="1272"/>
      <c r="X18" s="1272"/>
      <c r="Y18" s="1272"/>
      <c r="Z18" s="1272"/>
      <c r="AA18" s="1272"/>
      <c r="AB18" s="1272"/>
      <c r="AC18" s="1272"/>
      <c r="AD18" s="1272"/>
      <c r="AE18" s="1272"/>
      <c r="AF18" s="1272"/>
      <c r="AG18" s="1272"/>
      <c r="AH18" s="1272"/>
      <c r="AI18" s="1272"/>
      <c r="AJ18" s="1272"/>
      <c r="AK18" s="1272"/>
      <c r="AL18" s="1273" t="s">
        <v>884</v>
      </c>
      <c r="AM18" s="1274"/>
      <c r="AN18" s="1274"/>
      <c r="AO18" s="1274"/>
      <c r="AP18" s="1274"/>
      <c r="AQ18" s="1274"/>
      <c r="AR18" s="1274"/>
      <c r="AS18" s="1274"/>
      <c r="AT18" s="1274"/>
      <c r="AU18" s="1274"/>
      <c r="AV18" s="1274"/>
      <c r="AW18" s="1274"/>
      <c r="AX18" s="1274"/>
      <c r="AY18" s="1274"/>
      <c r="AZ18" s="1274"/>
      <c r="BA18" s="1274"/>
      <c r="BB18" s="1274"/>
      <c r="BC18" s="1274"/>
      <c r="BD18" s="1274"/>
      <c r="BE18" s="1274"/>
      <c r="BF18" s="1274"/>
      <c r="BG18" s="1274"/>
      <c r="BH18" s="1274"/>
      <c r="BI18" s="1274"/>
      <c r="BJ18" s="1274"/>
      <c r="BK18" s="1274"/>
      <c r="BL18" s="1274"/>
      <c r="BM18" s="1274"/>
      <c r="BN18" s="1274"/>
      <c r="BO18" s="1274"/>
      <c r="BP18" s="1274"/>
      <c r="BQ18" s="1274"/>
      <c r="BR18" s="1274"/>
      <c r="BS18" s="1274"/>
      <c r="BT18" s="1274"/>
      <c r="BU18" s="1275"/>
      <c r="BV18" s="28"/>
      <c r="BW18" s="28"/>
      <c r="BX18" s="28"/>
      <c r="BY18" s="28"/>
      <c r="BZ18" s="28"/>
    </row>
    <row r="19" spans="1:78" ht="13.5" thickBot="1">
      <c r="A19" s="135" t="s">
        <v>875</v>
      </c>
      <c r="B19" s="1271" t="s">
        <v>877</v>
      </c>
      <c r="C19" s="1272"/>
      <c r="D19" s="1272"/>
      <c r="E19" s="1272"/>
      <c r="F19" s="1272"/>
      <c r="G19" s="1272"/>
      <c r="H19" s="1272"/>
      <c r="I19" s="1272"/>
      <c r="J19" s="1272"/>
      <c r="K19" s="1272"/>
      <c r="L19" s="1272"/>
      <c r="M19" s="1276"/>
      <c r="N19" s="1273" t="s">
        <v>878</v>
      </c>
      <c r="O19" s="1274"/>
      <c r="P19" s="1274"/>
      <c r="Q19" s="1274"/>
      <c r="R19" s="1274"/>
      <c r="S19" s="1274"/>
      <c r="T19" s="1274"/>
      <c r="U19" s="1274"/>
      <c r="V19" s="1274"/>
      <c r="W19" s="1274"/>
      <c r="X19" s="1274"/>
      <c r="Y19" s="1275"/>
      <c r="Z19" s="1271" t="s">
        <v>879</v>
      </c>
      <c r="AA19" s="1272"/>
      <c r="AB19" s="1272"/>
      <c r="AC19" s="1272"/>
      <c r="AD19" s="1272"/>
      <c r="AE19" s="1272"/>
      <c r="AF19" s="1272"/>
      <c r="AG19" s="1272"/>
      <c r="AH19" s="1272"/>
      <c r="AI19" s="1272"/>
      <c r="AJ19" s="1272"/>
      <c r="AK19" s="1276"/>
      <c r="AL19" s="1258" t="s">
        <v>877</v>
      </c>
      <c r="AM19" s="1258"/>
      <c r="AN19" s="1258"/>
      <c r="AO19" s="1258"/>
      <c r="AP19" s="1258"/>
      <c r="AQ19" s="1258"/>
      <c r="AR19" s="1258"/>
      <c r="AS19" s="1258"/>
      <c r="AT19" s="1258"/>
      <c r="AU19" s="1258"/>
      <c r="AV19" s="1258"/>
      <c r="AW19" s="1259"/>
      <c r="AX19" s="1260" t="s">
        <v>878</v>
      </c>
      <c r="AY19" s="1261"/>
      <c r="AZ19" s="1261"/>
      <c r="BA19" s="1261"/>
      <c r="BB19" s="1261"/>
      <c r="BC19" s="1261"/>
      <c r="BD19" s="1261"/>
      <c r="BE19" s="1261"/>
      <c r="BF19" s="1261"/>
      <c r="BG19" s="1261"/>
      <c r="BH19" s="1261"/>
      <c r="BI19" s="1239"/>
      <c r="BJ19" s="1240" t="s">
        <v>879</v>
      </c>
      <c r="BK19" s="1258"/>
      <c r="BL19" s="1258"/>
      <c r="BM19" s="1258"/>
      <c r="BN19" s="1258"/>
      <c r="BO19" s="1258"/>
      <c r="BP19" s="1258"/>
      <c r="BQ19" s="1258"/>
      <c r="BR19" s="1258"/>
      <c r="BS19" s="1258"/>
      <c r="BT19" s="1258"/>
      <c r="BU19" s="1259"/>
      <c r="BV19" s="28"/>
      <c r="BW19" s="28"/>
      <c r="BX19" s="28"/>
      <c r="BY19" s="28"/>
      <c r="BZ19" s="28"/>
    </row>
    <row r="20" spans="1:78" ht="13.5" thickBot="1">
      <c r="A20" s="136" t="s">
        <v>876</v>
      </c>
      <c r="B20" s="1241" t="s">
        <v>859</v>
      </c>
      <c r="C20" s="1242"/>
      <c r="D20" s="1243"/>
      <c r="E20" s="1241" t="s">
        <v>881</v>
      </c>
      <c r="F20" s="1242"/>
      <c r="G20" s="1243"/>
      <c r="H20" s="1241" t="s">
        <v>880</v>
      </c>
      <c r="I20" s="1242"/>
      <c r="J20" s="1243"/>
      <c r="K20" s="1241" t="s">
        <v>886</v>
      </c>
      <c r="L20" s="1242"/>
      <c r="M20" s="1243"/>
      <c r="N20" s="1244" t="s">
        <v>859</v>
      </c>
      <c r="O20" s="1245"/>
      <c r="P20" s="1246"/>
      <c r="Q20" s="1244" t="s">
        <v>881</v>
      </c>
      <c r="R20" s="1245"/>
      <c r="S20" s="1246"/>
      <c r="T20" s="1244" t="s">
        <v>880</v>
      </c>
      <c r="U20" s="1245"/>
      <c r="V20" s="1246"/>
      <c r="W20" s="1244" t="s">
        <v>886</v>
      </c>
      <c r="X20" s="1245"/>
      <c r="Y20" s="1246"/>
      <c r="Z20" s="1241" t="s">
        <v>859</v>
      </c>
      <c r="AA20" s="1242"/>
      <c r="AB20" s="1243"/>
      <c r="AC20" s="1241" t="s">
        <v>881</v>
      </c>
      <c r="AD20" s="1242"/>
      <c r="AE20" s="1243"/>
      <c r="AF20" s="1241" t="s">
        <v>880</v>
      </c>
      <c r="AG20" s="1242"/>
      <c r="AH20" s="1243"/>
      <c r="AI20" s="1241" t="s">
        <v>886</v>
      </c>
      <c r="AJ20" s="1242"/>
      <c r="AK20" s="1243"/>
      <c r="AL20" s="1258" t="s">
        <v>882</v>
      </c>
      <c r="AM20" s="1258"/>
      <c r="AN20" s="1258"/>
      <c r="AO20" s="1259"/>
      <c r="AP20" s="1240" t="s">
        <v>883</v>
      </c>
      <c r="AQ20" s="1258"/>
      <c r="AR20" s="1258"/>
      <c r="AS20" s="1259"/>
      <c r="AT20" s="1240" t="s">
        <v>885</v>
      </c>
      <c r="AU20" s="1258"/>
      <c r="AV20" s="1258"/>
      <c r="AW20" s="1259"/>
      <c r="AX20" s="1260" t="s">
        <v>882</v>
      </c>
      <c r="AY20" s="1261"/>
      <c r="AZ20" s="1261"/>
      <c r="BA20" s="1239"/>
      <c r="BB20" s="1260" t="s">
        <v>883</v>
      </c>
      <c r="BC20" s="1261"/>
      <c r="BD20" s="1261"/>
      <c r="BE20" s="1239"/>
      <c r="BF20" s="1260" t="s">
        <v>885</v>
      </c>
      <c r="BG20" s="1261"/>
      <c r="BH20" s="1261"/>
      <c r="BI20" s="1239"/>
      <c r="BJ20" s="1240" t="s">
        <v>882</v>
      </c>
      <c r="BK20" s="1258"/>
      <c r="BL20" s="1258"/>
      <c r="BM20" s="1259"/>
      <c r="BN20" s="1240" t="s">
        <v>883</v>
      </c>
      <c r="BO20" s="1258"/>
      <c r="BP20" s="1258"/>
      <c r="BQ20" s="1259"/>
      <c r="BR20" s="1240" t="s">
        <v>885</v>
      </c>
      <c r="BS20" s="1258"/>
      <c r="BT20" s="1258"/>
      <c r="BU20" s="1259"/>
      <c r="BV20" s="28"/>
      <c r="BW20" s="28"/>
      <c r="BX20" s="28"/>
      <c r="BY20" s="28"/>
      <c r="BZ20" s="28"/>
    </row>
    <row r="21" spans="1:78" ht="13.5" thickBot="1">
      <c r="A21" s="142" t="s">
        <v>344</v>
      </c>
      <c r="B21" s="1247">
        <v>0</v>
      </c>
      <c r="C21" s="1248"/>
      <c r="D21" s="1249"/>
      <c r="E21" s="1247">
        <v>1</v>
      </c>
      <c r="F21" s="1248"/>
      <c r="G21" s="1249"/>
      <c r="H21" s="1247">
        <v>1</v>
      </c>
      <c r="I21" s="1248"/>
      <c r="J21" s="1249"/>
      <c r="K21" s="1247">
        <v>1</v>
      </c>
      <c r="L21" s="1248"/>
      <c r="M21" s="1249"/>
      <c r="N21" s="1250">
        <v>1</v>
      </c>
      <c r="O21" s="1251"/>
      <c r="P21" s="1252"/>
      <c r="Q21" s="1250">
        <v>1</v>
      </c>
      <c r="R21" s="1251"/>
      <c r="S21" s="1252"/>
      <c r="T21" s="1250">
        <v>0</v>
      </c>
      <c r="U21" s="1251"/>
      <c r="V21" s="1252"/>
      <c r="W21" s="1250">
        <v>4</v>
      </c>
      <c r="X21" s="1251"/>
      <c r="Y21" s="1252"/>
      <c r="Z21" s="1247">
        <v>1</v>
      </c>
      <c r="AA21" s="1248"/>
      <c r="AB21" s="1249"/>
      <c r="AC21" s="1253">
        <v>2</v>
      </c>
      <c r="AD21" s="1254"/>
      <c r="AE21" s="1255"/>
      <c r="AF21" s="1247">
        <v>1</v>
      </c>
      <c r="AG21" s="1248"/>
      <c r="AH21" s="1249"/>
      <c r="AI21" s="1253">
        <v>5</v>
      </c>
      <c r="AJ21" s="1254"/>
      <c r="AK21" s="1256"/>
      <c r="AL21" s="1257">
        <v>0</v>
      </c>
      <c r="AM21" s="1257"/>
      <c r="AN21" s="1257"/>
      <c r="AO21" s="1217"/>
      <c r="AP21" s="1218">
        <v>2</v>
      </c>
      <c r="AQ21" s="1257"/>
      <c r="AR21" s="1257"/>
      <c r="AS21" s="1217"/>
      <c r="AT21" s="1218">
        <f>AL21-AP21</f>
        <v>-2</v>
      </c>
      <c r="AU21" s="1257"/>
      <c r="AV21" s="1257"/>
      <c r="AW21" s="1217"/>
      <c r="AX21" s="1219">
        <v>2</v>
      </c>
      <c r="AY21" s="1220"/>
      <c r="AZ21" s="1220"/>
      <c r="BA21" s="1221"/>
      <c r="BB21" s="1219">
        <v>1</v>
      </c>
      <c r="BC21" s="1220"/>
      <c r="BD21" s="1220"/>
      <c r="BE21" s="1221"/>
      <c r="BF21" s="1219">
        <f>AX21-BB21</f>
        <v>1</v>
      </c>
      <c r="BG21" s="1220"/>
      <c r="BH21" s="1220"/>
      <c r="BI21" s="1221"/>
      <c r="BJ21" s="1218">
        <v>2</v>
      </c>
      <c r="BK21" s="1257"/>
      <c r="BL21" s="1257"/>
      <c r="BM21" s="1217"/>
      <c r="BN21" s="1218">
        <v>3</v>
      </c>
      <c r="BO21" s="1257"/>
      <c r="BP21" s="1257"/>
      <c r="BQ21" s="1217"/>
      <c r="BR21" s="1218">
        <f>BJ21-BN21</f>
        <v>-1</v>
      </c>
      <c r="BS21" s="1257"/>
      <c r="BT21" s="1257"/>
      <c r="BU21" s="1217"/>
      <c r="BV21" s="28"/>
      <c r="BW21" s="28"/>
      <c r="BX21" s="28"/>
      <c r="BY21" s="28"/>
      <c r="BZ21" s="28"/>
    </row>
    <row r="22" spans="1:78" ht="13.5" thickBot="1">
      <c r="A22" s="138" t="s">
        <v>345</v>
      </c>
      <c r="B22" s="1222">
        <v>1</v>
      </c>
      <c r="C22" s="1223"/>
      <c r="D22" s="1224"/>
      <c r="E22" s="1222">
        <v>0</v>
      </c>
      <c r="F22" s="1223"/>
      <c r="G22" s="1224"/>
      <c r="H22" s="1222">
        <v>1</v>
      </c>
      <c r="I22" s="1223"/>
      <c r="J22" s="1224"/>
      <c r="K22" s="1222">
        <v>3</v>
      </c>
      <c r="L22" s="1223"/>
      <c r="M22" s="1224"/>
      <c r="N22" s="1225">
        <v>1</v>
      </c>
      <c r="O22" s="1226"/>
      <c r="P22" s="1227"/>
      <c r="Q22" s="1225">
        <v>1</v>
      </c>
      <c r="R22" s="1226"/>
      <c r="S22" s="1227"/>
      <c r="T22" s="1225">
        <v>0</v>
      </c>
      <c r="U22" s="1226"/>
      <c r="V22" s="1227"/>
      <c r="W22" s="1225">
        <v>4</v>
      </c>
      <c r="X22" s="1226"/>
      <c r="Y22" s="1227"/>
      <c r="Z22" s="1228">
        <v>2</v>
      </c>
      <c r="AA22" s="1229"/>
      <c r="AB22" s="1230"/>
      <c r="AC22" s="1222">
        <v>1</v>
      </c>
      <c r="AD22" s="1223"/>
      <c r="AE22" s="1224"/>
      <c r="AF22" s="1222">
        <v>1</v>
      </c>
      <c r="AG22" s="1223"/>
      <c r="AH22" s="1224"/>
      <c r="AI22" s="1231">
        <v>7</v>
      </c>
      <c r="AJ22" s="1232"/>
      <c r="AK22" s="1233"/>
      <c r="AL22" s="1234">
        <v>3</v>
      </c>
      <c r="AM22" s="1234"/>
      <c r="AN22" s="1234"/>
      <c r="AO22" s="1235"/>
      <c r="AP22" s="1236">
        <v>2</v>
      </c>
      <c r="AQ22" s="1234"/>
      <c r="AR22" s="1234"/>
      <c r="AS22" s="1235"/>
      <c r="AT22" s="1236">
        <f>AL22-AP22</f>
        <v>1</v>
      </c>
      <c r="AU22" s="1234"/>
      <c r="AV22" s="1234"/>
      <c r="AW22" s="1235"/>
      <c r="AX22" s="1237">
        <v>6</v>
      </c>
      <c r="AY22" s="1238"/>
      <c r="AZ22" s="1238"/>
      <c r="BA22" s="1198"/>
      <c r="BB22" s="1237">
        <v>4</v>
      </c>
      <c r="BC22" s="1238"/>
      <c r="BD22" s="1238"/>
      <c r="BE22" s="1198"/>
      <c r="BF22" s="1237">
        <f>AX22-BB22</f>
        <v>2</v>
      </c>
      <c r="BG22" s="1238"/>
      <c r="BH22" s="1238"/>
      <c r="BI22" s="1198"/>
      <c r="BJ22" s="1236">
        <v>9</v>
      </c>
      <c r="BK22" s="1234"/>
      <c r="BL22" s="1234"/>
      <c r="BM22" s="1235"/>
      <c r="BN22" s="1236">
        <v>6</v>
      </c>
      <c r="BO22" s="1234"/>
      <c r="BP22" s="1234"/>
      <c r="BQ22" s="1235"/>
      <c r="BR22" s="1236">
        <f>BJ22-BN22</f>
        <v>3</v>
      </c>
      <c r="BS22" s="1234"/>
      <c r="BT22" s="1234"/>
      <c r="BU22" s="1235"/>
      <c r="BV22" s="28"/>
      <c r="BW22" s="28"/>
      <c r="BX22" s="28"/>
      <c r="BY22" s="28"/>
      <c r="BZ22" s="28"/>
    </row>
    <row r="23" spans="1:78" ht="13.5" thickBot="1">
      <c r="A23" s="141" t="s">
        <v>119</v>
      </c>
      <c r="B23" s="1199">
        <v>0</v>
      </c>
      <c r="C23" s="1200"/>
      <c r="D23" s="1201"/>
      <c r="E23" s="1199">
        <v>3</v>
      </c>
      <c r="F23" s="1200"/>
      <c r="G23" s="1201"/>
      <c r="H23" s="1199">
        <v>0</v>
      </c>
      <c r="I23" s="1200"/>
      <c r="J23" s="1201"/>
      <c r="K23" s="1199">
        <v>3</v>
      </c>
      <c r="L23" s="1200"/>
      <c r="M23" s="1201"/>
      <c r="N23" s="1202">
        <v>1</v>
      </c>
      <c r="O23" s="1203"/>
      <c r="P23" s="1204"/>
      <c r="Q23" s="1205">
        <v>0</v>
      </c>
      <c r="R23" s="1206"/>
      <c r="S23" s="1207"/>
      <c r="T23" s="1202">
        <v>0</v>
      </c>
      <c r="U23" s="1203"/>
      <c r="V23" s="1204"/>
      <c r="W23" s="1205">
        <v>3</v>
      </c>
      <c r="X23" s="1206"/>
      <c r="Y23" s="1208"/>
      <c r="Z23" s="1199">
        <v>1</v>
      </c>
      <c r="AA23" s="1200"/>
      <c r="AB23" s="1201"/>
      <c r="AC23" s="1199">
        <v>3</v>
      </c>
      <c r="AD23" s="1200"/>
      <c r="AE23" s="1201"/>
      <c r="AF23" s="1209">
        <v>0</v>
      </c>
      <c r="AG23" s="1210"/>
      <c r="AH23" s="1211"/>
      <c r="AI23" s="1199">
        <v>6</v>
      </c>
      <c r="AJ23" s="1200"/>
      <c r="AK23" s="1201"/>
      <c r="AL23" s="1212">
        <v>1</v>
      </c>
      <c r="AM23" s="1212"/>
      <c r="AN23" s="1212"/>
      <c r="AO23" s="1213"/>
      <c r="AP23" s="1214">
        <v>1</v>
      </c>
      <c r="AQ23" s="1212"/>
      <c r="AR23" s="1212"/>
      <c r="AS23" s="1213"/>
      <c r="AT23" s="1214">
        <f>AL23-AP23</f>
        <v>0</v>
      </c>
      <c r="AU23" s="1212"/>
      <c r="AV23" s="1212"/>
      <c r="AW23" s="1213"/>
      <c r="AX23" s="1215">
        <v>2</v>
      </c>
      <c r="AY23" s="1216"/>
      <c r="AZ23" s="1216"/>
      <c r="BA23" s="1190"/>
      <c r="BB23" s="1215">
        <v>0</v>
      </c>
      <c r="BC23" s="1216"/>
      <c r="BD23" s="1216"/>
      <c r="BE23" s="1190"/>
      <c r="BF23" s="1215">
        <f>AX23-BB23</f>
        <v>2</v>
      </c>
      <c r="BG23" s="1216"/>
      <c r="BH23" s="1216"/>
      <c r="BI23" s="1190"/>
      <c r="BJ23" s="1214">
        <v>3</v>
      </c>
      <c r="BK23" s="1212"/>
      <c r="BL23" s="1212"/>
      <c r="BM23" s="1213"/>
      <c r="BN23" s="1214">
        <v>1</v>
      </c>
      <c r="BO23" s="1212"/>
      <c r="BP23" s="1212"/>
      <c r="BQ23" s="1213"/>
      <c r="BR23" s="1214">
        <f>BJ23-BN23</f>
        <v>2</v>
      </c>
      <c r="BS23" s="1212"/>
      <c r="BT23" s="1212"/>
      <c r="BU23" s="1213"/>
      <c r="BV23" s="28"/>
      <c r="BW23" s="28"/>
      <c r="BX23" s="28"/>
      <c r="BY23" s="28"/>
      <c r="BZ23" s="28"/>
    </row>
    <row r="24" spans="1:78" ht="13.5" thickBot="1">
      <c r="A24" s="139" t="s">
        <v>120</v>
      </c>
      <c r="B24" s="1330">
        <v>0</v>
      </c>
      <c r="C24" s="1331"/>
      <c r="D24" s="1332"/>
      <c r="E24" s="1330">
        <v>1</v>
      </c>
      <c r="F24" s="1331"/>
      <c r="G24" s="1332"/>
      <c r="H24" s="1330">
        <v>1</v>
      </c>
      <c r="I24" s="1331"/>
      <c r="J24" s="1332"/>
      <c r="K24" s="1330">
        <v>1</v>
      </c>
      <c r="L24" s="1331"/>
      <c r="M24" s="1332"/>
      <c r="N24" s="1333">
        <v>1</v>
      </c>
      <c r="O24" s="1334"/>
      <c r="P24" s="1335"/>
      <c r="Q24" s="1333">
        <v>1</v>
      </c>
      <c r="R24" s="1334"/>
      <c r="S24" s="1335"/>
      <c r="T24" s="1333">
        <v>0</v>
      </c>
      <c r="U24" s="1334"/>
      <c r="V24" s="1335"/>
      <c r="W24" s="1333">
        <v>4</v>
      </c>
      <c r="X24" s="1334"/>
      <c r="Y24" s="1335"/>
      <c r="Z24" s="1330">
        <v>1</v>
      </c>
      <c r="AA24" s="1331"/>
      <c r="AB24" s="1332"/>
      <c r="AC24" s="1330">
        <v>2</v>
      </c>
      <c r="AD24" s="1331"/>
      <c r="AE24" s="1332"/>
      <c r="AF24" s="1330">
        <v>1</v>
      </c>
      <c r="AG24" s="1331"/>
      <c r="AH24" s="1332"/>
      <c r="AI24" s="1330">
        <v>5</v>
      </c>
      <c r="AJ24" s="1331"/>
      <c r="AK24" s="1332"/>
      <c r="AL24" s="1333">
        <v>1</v>
      </c>
      <c r="AM24" s="1334"/>
      <c r="AN24" s="1334"/>
      <c r="AO24" s="1335"/>
      <c r="AP24" s="1333">
        <v>2</v>
      </c>
      <c r="AQ24" s="1334"/>
      <c r="AR24" s="1334"/>
      <c r="AS24" s="1335"/>
      <c r="AT24" s="1333">
        <f>AL24-AP24</f>
        <v>-1</v>
      </c>
      <c r="AU24" s="1334"/>
      <c r="AV24" s="1334"/>
      <c r="AW24" s="1335"/>
      <c r="AX24" s="1330">
        <v>2</v>
      </c>
      <c r="AY24" s="1331"/>
      <c r="AZ24" s="1331"/>
      <c r="BA24" s="1332"/>
      <c r="BB24" s="1330">
        <v>1</v>
      </c>
      <c r="BC24" s="1331"/>
      <c r="BD24" s="1331"/>
      <c r="BE24" s="1332"/>
      <c r="BF24" s="1330">
        <f>AX24-BB24</f>
        <v>1</v>
      </c>
      <c r="BG24" s="1331"/>
      <c r="BH24" s="1331"/>
      <c r="BI24" s="1332"/>
      <c r="BJ24" s="1333">
        <v>3</v>
      </c>
      <c r="BK24" s="1334"/>
      <c r="BL24" s="1334"/>
      <c r="BM24" s="1335"/>
      <c r="BN24" s="1333">
        <v>3</v>
      </c>
      <c r="BO24" s="1334"/>
      <c r="BP24" s="1334"/>
      <c r="BQ24" s="1335"/>
      <c r="BR24" s="1333">
        <f>BJ24-BN24</f>
        <v>0</v>
      </c>
      <c r="BS24" s="1334"/>
      <c r="BT24" s="1334"/>
      <c r="BU24" s="1335"/>
      <c r="BV24" s="28"/>
      <c r="BW24" s="28"/>
      <c r="BX24" s="28"/>
      <c r="BY24" s="28"/>
      <c r="BZ24" s="28"/>
    </row>
    <row r="25" spans="1:78" ht="13.5" thickBot="1">
      <c r="A25" s="140" t="s">
        <v>117</v>
      </c>
      <c r="B25" s="1191">
        <v>0</v>
      </c>
      <c r="C25" s="1192"/>
      <c r="D25" s="1193"/>
      <c r="E25" s="1191">
        <v>1</v>
      </c>
      <c r="F25" s="1192"/>
      <c r="G25" s="1193"/>
      <c r="H25" s="1194">
        <v>1</v>
      </c>
      <c r="I25" s="1195"/>
      <c r="J25" s="1196"/>
      <c r="K25" s="1191">
        <v>1</v>
      </c>
      <c r="L25" s="1192"/>
      <c r="M25" s="1193"/>
      <c r="N25" s="1197">
        <v>0</v>
      </c>
      <c r="O25" s="1171"/>
      <c r="P25" s="1172"/>
      <c r="Q25" s="1197">
        <v>1</v>
      </c>
      <c r="R25" s="1171"/>
      <c r="S25" s="1172"/>
      <c r="T25" s="1197">
        <v>1</v>
      </c>
      <c r="U25" s="1171"/>
      <c r="V25" s="1172"/>
      <c r="W25" s="1197">
        <v>1</v>
      </c>
      <c r="X25" s="1171"/>
      <c r="Y25" s="1172"/>
      <c r="Z25" s="1173">
        <v>0</v>
      </c>
      <c r="AA25" s="1195"/>
      <c r="AB25" s="1196"/>
      <c r="AC25" s="1191">
        <v>2</v>
      </c>
      <c r="AD25" s="1192"/>
      <c r="AE25" s="1193"/>
      <c r="AF25" s="1191">
        <v>2</v>
      </c>
      <c r="AG25" s="1192"/>
      <c r="AH25" s="1193"/>
      <c r="AI25" s="1194">
        <v>2</v>
      </c>
      <c r="AJ25" s="1195"/>
      <c r="AK25" s="1174"/>
      <c r="AL25" s="1175">
        <v>1</v>
      </c>
      <c r="AM25" s="1175"/>
      <c r="AN25" s="1175"/>
      <c r="AO25" s="1176"/>
      <c r="AP25" s="1177">
        <v>2</v>
      </c>
      <c r="AQ25" s="1175"/>
      <c r="AR25" s="1175"/>
      <c r="AS25" s="1176"/>
      <c r="AT25" s="1177">
        <f>AL25-AP25</f>
        <v>-1</v>
      </c>
      <c r="AU25" s="1175"/>
      <c r="AV25" s="1175"/>
      <c r="AW25" s="1176"/>
      <c r="AX25" s="1178">
        <v>0</v>
      </c>
      <c r="AY25" s="1179"/>
      <c r="AZ25" s="1179"/>
      <c r="BA25" s="1180"/>
      <c r="BB25" s="1178">
        <v>2</v>
      </c>
      <c r="BC25" s="1179"/>
      <c r="BD25" s="1179"/>
      <c r="BE25" s="1180"/>
      <c r="BF25" s="1178">
        <f>AX25-BB25</f>
        <v>-2</v>
      </c>
      <c r="BG25" s="1179"/>
      <c r="BH25" s="1179"/>
      <c r="BI25" s="1180"/>
      <c r="BJ25" s="1177">
        <v>1</v>
      </c>
      <c r="BK25" s="1175"/>
      <c r="BL25" s="1175"/>
      <c r="BM25" s="1176"/>
      <c r="BN25" s="1177">
        <v>4</v>
      </c>
      <c r="BO25" s="1175"/>
      <c r="BP25" s="1175"/>
      <c r="BQ25" s="1176"/>
      <c r="BR25" s="1177">
        <f>BJ25-BN25</f>
        <v>-3</v>
      </c>
      <c r="BS25" s="1175"/>
      <c r="BT25" s="1175"/>
      <c r="BU25" s="1176"/>
      <c r="BV25" s="28"/>
      <c r="BW25" s="28"/>
      <c r="BX25" s="28"/>
      <c r="BY25" s="28"/>
      <c r="BZ25" s="28"/>
    </row>
    <row r="26" spans="1:78" ht="13.5" thickBot="1">
      <c r="A26" s="308"/>
      <c r="B26" s="309"/>
      <c r="C26" s="309"/>
      <c r="D26" s="309"/>
      <c r="E26" s="309"/>
      <c r="F26" s="309"/>
      <c r="G26" s="309"/>
      <c r="H26" s="309"/>
      <c r="I26" s="309"/>
      <c r="J26" s="309"/>
      <c r="K26" s="309"/>
      <c r="L26" s="309"/>
      <c r="M26" s="309"/>
      <c r="N26" s="309"/>
      <c r="O26" s="309"/>
      <c r="P26" s="309"/>
      <c r="Q26" s="309"/>
      <c r="R26" s="309"/>
      <c r="S26" s="309"/>
      <c r="T26" s="309"/>
      <c r="U26" s="309"/>
      <c r="V26" s="309"/>
      <c r="W26" s="309"/>
      <c r="X26" s="309"/>
      <c r="Y26" s="309"/>
      <c r="Z26" s="309"/>
      <c r="AA26" s="309"/>
      <c r="AB26" s="309"/>
      <c r="AC26" s="309"/>
      <c r="AD26" s="309"/>
      <c r="AE26" s="309"/>
      <c r="AF26" s="309"/>
      <c r="AG26" s="309"/>
      <c r="AH26" s="309"/>
      <c r="AI26" s="309"/>
      <c r="AJ26" s="309"/>
      <c r="AK26" s="309"/>
      <c r="AL26" s="309"/>
      <c r="AM26" s="309"/>
      <c r="AN26" s="309"/>
      <c r="AO26" s="309"/>
      <c r="AP26" s="309"/>
      <c r="AQ26" s="309"/>
      <c r="AR26" s="309"/>
      <c r="AS26" s="309"/>
      <c r="AT26" s="309"/>
      <c r="AU26" s="309"/>
      <c r="AV26" s="309"/>
      <c r="AW26" s="309"/>
      <c r="AX26" s="309"/>
      <c r="AY26" s="309"/>
      <c r="AZ26" s="309"/>
      <c r="BA26" s="309"/>
      <c r="BB26" s="309"/>
      <c r="BC26" s="309"/>
      <c r="BD26" s="309"/>
      <c r="BE26" s="309"/>
      <c r="BF26" s="309"/>
      <c r="BG26" s="309"/>
      <c r="BH26" s="309"/>
      <c r="BI26" s="309"/>
      <c r="BJ26" s="309"/>
      <c r="BK26" s="309"/>
      <c r="BL26" s="309"/>
      <c r="BM26" s="309"/>
      <c r="BN26" s="309"/>
      <c r="BO26" s="309"/>
      <c r="BP26" s="309"/>
      <c r="BQ26" s="309"/>
      <c r="BR26" s="309"/>
      <c r="BS26" s="309"/>
      <c r="BT26" s="309"/>
      <c r="BU26" s="309"/>
      <c r="BV26" s="310"/>
      <c r="BW26" s="28"/>
      <c r="BX26" s="28"/>
      <c r="BY26" s="28"/>
      <c r="BZ26" s="28"/>
    </row>
    <row r="27" spans="1:78" ht="13.5" thickBot="1">
      <c r="A27" s="143" t="s">
        <v>116</v>
      </c>
      <c r="B27" s="1181">
        <v>1</v>
      </c>
      <c r="C27" s="1182"/>
      <c r="D27" s="1183"/>
      <c r="E27" s="1181">
        <v>1</v>
      </c>
      <c r="F27" s="1182"/>
      <c r="G27" s="1183"/>
      <c r="H27" s="1181">
        <v>1</v>
      </c>
      <c r="I27" s="1182"/>
      <c r="J27" s="1183"/>
      <c r="K27" s="1181">
        <v>4</v>
      </c>
      <c r="L27" s="1182"/>
      <c r="M27" s="1183"/>
      <c r="N27" s="1184">
        <v>1</v>
      </c>
      <c r="O27" s="1185"/>
      <c r="P27" s="1186"/>
      <c r="Q27" s="1184">
        <v>0</v>
      </c>
      <c r="R27" s="1185"/>
      <c r="S27" s="1186"/>
      <c r="T27" s="1187">
        <v>0</v>
      </c>
      <c r="U27" s="1188"/>
      <c r="V27" s="1189"/>
      <c r="W27" s="1184">
        <v>3</v>
      </c>
      <c r="X27" s="1185"/>
      <c r="Y27" s="1186"/>
      <c r="Z27" s="1181">
        <v>2</v>
      </c>
      <c r="AA27" s="1182"/>
      <c r="AB27" s="1183"/>
      <c r="AC27" s="1181">
        <v>1</v>
      </c>
      <c r="AD27" s="1182"/>
      <c r="AE27" s="1183"/>
      <c r="AF27" s="1165">
        <v>1</v>
      </c>
      <c r="AG27" s="1166"/>
      <c r="AH27" s="1167"/>
      <c r="AI27" s="1181">
        <v>7</v>
      </c>
      <c r="AJ27" s="1182"/>
      <c r="AK27" s="1183"/>
      <c r="AL27" s="1168">
        <v>2</v>
      </c>
      <c r="AM27" s="1168"/>
      <c r="AN27" s="1168"/>
      <c r="AO27" s="1169"/>
      <c r="AP27" s="1170">
        <v>2</v>
      </c>
      <c r="AQ27" s="1168"/>
      <c r="AR27" s="1168"/>
      <c r="AS27" s="1169"/>
      <c r="AT27" s="1170">
        <f>AL27-AP27</f>
        <v>0</v>
      </c>
      <c r="AU27" s="1168"/>
      <c r="AV27" s="1168"/>
      <c r="AW27" s="1169"/>
      <c r="AX27" s="1277">
        <v>2</v>
      </c>
      <c r="AY27" s="1278"/>
      <c r="AZ27" s="1278"/>
      <c r="BA27" s="1279"/>
      <c r="BB27" s="1277">
        <v>1</v>
      </c>
      <c r="BC27" s="1278"/>
      <c r="BD27" s="1278"/>
      <c r="BE27" s="1279"/>
      <c r="BF27" s="1277">
        <f>AX27-BB27</f>
        <v>1</v>
      </c>
      <c r="BG27" s="1278"/>
      <c r="BH27" s="1278"/>
      <c r="BI27" s="1279"/>
      <c r="BJ27" s="1170">
        <v>4</v>
      </c>
      <c r="BK27" s="1168"/>
      <c r="BL27" s="1168"/>
      <c r="BM27" s="1169"/>
      <c r="BN27" s="1170">
        <v>3</v>
      </c>
      <c r="BO27" s="1168"/>
      <c r="BP27" s="1168"/>
      <c r="BQ27" s="1169"/>
      <c r="BR27" s="1170">
        <f>BJ27-BN27</f>
        <v>1</v>
      </c>
      <c r="BS27" s="1168"/>
      <c r="BT27" s="1168"/>
      <c r="BU27" s="1169"/>
      <c r="BV27" s="28"/>
      <c r="BW27" s="28"/>
      <c r="BX27" s="28"/>
      <c r="BY27" s="28"/>
      <c r="BZ27" s="28"/>
    </row>
    <row r="28" spans="1:78" ht="13.5" thickBot="1">
      <c r="A28" s="340" t="s">
        <v>122</v>
      </c>
      <c r="B28" s="1280">
        <v>0</v>
      </c>
      <c r="C28" s="1281"/>
      <c r="D28" s="1282"/>
      <c r="E28" s="1280">
        <v>0</v>
      </c>
      <c r="F28" s="1281"/>
      <c r="G28" s="1282"/>
      <c r="H28" s="1280">
        <v>1</v>
      </c>
      <c r="I28" s="1281"/>
      <c r="J28" s="1282"/>
      <c r="K28" s="1283">
        <v>0</v>
      </c>
      <c r="L28" s="1281"/>
      <c r="M28" s="1282"/>
      <c r="N28" s="1284">
        <v>0</v>
      </c>
      <c r="O28" s="1285"/>
      <c r="P28" s="1286"/>
      <c r="Q28" s="1287">
        <v>1</v>
      </c>
      <c r="R28" s="1285"/>
      <c r="S28" s="1288"/>
      <c r="T28" s="1284">
        <v>2</v>
      </c>
      <c r="U28" s="1285"/>
      <c r="V28" s="1286"/>
      <c r="W28" s="1287">
        <v>1</v>
      </c>
      <c r="X28" s="1285"/>
      <c r="Y28" s="1286"/>
      <c r="Z28" s="1280">
        <v>0</v>
      </c>
      <c r="AA28" s="1281"/>
      <c r="AB28" s="1282"/>
      <c r="AC28" s="1280">
        <v>1</v>
      </c>
      <c r="AD28" s="1281"/>
      <c r="AE28" s="1282"/>
      <c r="AF28" s="1280">
        <v>3</v>
      </c>
      <c r="AG28" s="1281"/>
      <c r="AH28" s="1282"/>
      <c r="AI28" s="1283">
        <v>1</v>
      </c>
      <c r="AJ28" s="1281"/>
      <c r="AK28" s="1282"/>
      <c r="AL28" s="1289">
        <v>1</v>
      </c>
      <c r="AM28" s="1289"/>
      <c r="AN28" s="1289"/>
      <c r="AO28" s="1290"/>
      <c r="AP28" s="1291">
        <v>2</v>
      </c>
      <c r="AQ28" s="1289"/>
      <c r="AR28" s="1289"/>
      <c r="AS28" s="1290"/>
      <c r="AT28" s="1291">
        <f>AL28-AP28</f>
        <v>-1</v>
      </c>
      <c r="AU28" s="1289"/>
      <c r="AV28" s="1289"/>
      <c r="AW28" s="1290"/>
      <c r="AX28" s="1292">
        <v>2</v>
      </c>
      <c r="AY28" s="1293"/>
      <c r="AZ28" s="1293"/>
      <c r="BA28" s="1294"/>
      <c r="BB28" s="1292">
        <v>4</v>
      </c>
      <c r="BC28" s="1293"/>
      <c r="BD28" s="1293"/>
      <c r="BE28" s="1294"/>
      <c r="BF28" s="1292">
        <f>AX28-BB28</f>
        <v>-2</v>
      </c>
      <c r="BG28" s="1293"/>
      <c r="BH28" s="1293"/>
      <c r="BI28" s="1294"/>
      <c r="BJ28" s="1291">
        <v>3</v>
      </c>
      <c r="BK28" s="1289"/>
      <c r="BL28" s="1289"/>
      <c r="BM28" s="1290"/>
      <c r="BN28" s="1291">
        <v>6</v>
      </c>
      <c r="BO28" s="1289"/>
      <c r="BP28" s="1289"/>
      <c r="BQ28" s="1290"/>
      <c r="BR28" s="1291">
        <f>BJ28-BN28</f>
        <v>-3</v>
      </c>
      <c r="BS28" s="1289"/>
      <c r="BT28" s="1289"/>
      <c r="BU28" s="1290"/>
      <c r="BV28" s="28"/>
      <c r="BW28" s="28"/>
      <c r="BX28" s="28"/>
      <c r="BY28" s="28"/>
      <c r="BZ28" s="28"/>
    </row>
    <row r="29" spans="1:78" ht="13.5" thickBot="1">
      <c r="A29" s="137" t="s">
        <v>114</v>
      </c>
      <c r="B29" s="1295">
        <v>0</v>
      </c>
      <c r="C29" s="1296"/>
      <c r="D29" s="1297"/>
      <c r="E29" s="1295">
        <v>1</v>
      </c>
      <c r="F29" s="1296"/>
      <c r="G29" s="1297"/>
      <c r="H29" s="1295">
        <v>1</v>
      </c>
      <c r="I29" s="1296"/>
      <c r="J29" s="1297"/>
      <c r="K29" s="1298">
        <v>1</v>
      </c>
      <c r="L29" s="1299"/>
      <c r="M29" s="1300"/>
      <c r="N29" s="1301">
        <v>0</v>
      </c>
      <c r="O29" s="1302"/>
      <c r="P29" s="1303"/>
      <c r="Q29" s="1304">
        <v>1</v>
      </c>
      <c r="R29" s="1305"/>
      <c r="S29" s="1306"/>
      <c r="T29" s="1301">
        <v>1</v>
      </c>
      <c r="U29" s="1302"/>
      <c r="V29" s="1303"/>
      <c r="W29" s="1304">
        <v>1</v>
      </c>
      <c r="X29" s="1305"/>
      <c r="Y29" s="1307"/>
      <c r="Z29" s="1295">
        <v>0</v>
      </c>
      <c r="AA29" s="1296"/>
      <c r="AB29" s="1297"/>
      <c r="AC29" s="1295">
        <v>2</v>
      </c>
      <c r="AD29" s="1296"/>
      <c r="AE29" s="1297"/>
      <c r="AF29" s="1295">
        <v>2</v>
      </c>
      <c r="AG29" s="1296"/>
      <c r="AH29" s="1297"/>
      <c r="AI29" s="1298">
        <v>2</v>
      </c>
      <c r="AJ29" s="1299"/>
      <c r="AK29" s="1300"/>
      <c r="AL29" s="1308">
        <v>4</v>
      </c>
      <c r="AM29" s="1308"/>
      <c r="AN29" s="1308"/>
      <c r="AO29" s="1309"/>
      <c r="AP29" s="1310">
        <v>5</v>
      </c>
      <c r="AQ29" s="1308"/>
      <c r="AR29" s="1308"/>
      <c r="AS29" s="1309"/>
      <c r="AT29" s="1310">
        <f>AL29-AP29</f>
        <v>-1</v>
      </c>
      <c r="AU29" s="1308"/>
      <c r="AV29" s="1308"/>
      <c r="AW29" s="1309"/>
      <c r="AX29" s="1311">
        <v>0</v>
      </c>
      <c r="AY29" s="1312"/>
      <c r="AZ29" s="1312"/>
      <c r="BA29" s="1313"/>
      <c r="BB29" s="1311">
        <v>2</v>
      </c>
      <c r="BC29" s="1312"/>
      <c r="BD29" s="1312"/>
      <c r="BE29" s="1313"/>
      <c r="BF29" s="1311">
        <f>AX29-BB29</f>
        <v>-2</v>
      </c>
      <c r="BG29" s="1312"/>
      <c r="BH29" s="1312"/>
      <c r="BI29" s="1313"/>
      <c r="BJ29" s="1310">
        <v>4</v>
      </c>
      <c r="BK29" s="1308"/>
      <c r="BL29" s="1308"/>
      <c r="BM29" s="1309"/>
      <c r="BN29" s="1310">
        <v>7</v>
      </c>
      <c r="BO29" s="1308"/>
      <c r="BP29" s="1308"/>
      <c r="BQ29" s="1309"/>
      <c r="BR29" s="1310">
        <f>BJ29-BN29</f>
        <v>-3</v>
      </c>
      <c r="BS29" s="1308"/>
      <c r="BT29" s="1308"/>
      <c r="BU29" s="1309"/>
      <c r="BV29" s="28"/>
      <c r="BW29" s="28"/>
      <c r="BX29" s="28"/>
      <c r="BY29" s="28"/>
      <c r="BZ29" s="28"/>
    </row>
    <row r="30" spans="1:78" ht="13.5" thickBot="1">
      <c r="A30" s="145" t="s">
        <v>121</v>
      </c>
      <c r="B30" s="1336">
        <v>1</v>
      </c>
      <c r="C30" s="1337"/>
      <c r="D30" s="1338"/>
      <c r="E30" s="1336">
        <v>0</v>
      </c>
      <c r="F30" s="1337"/>
      <c r="G30" s="1338"/>
      <c r="H30" s="1336">
        <v>0</v>
      </c>
      <c r="I30" s="1337"/>
      <c r="J30" s="1338"/>
      <c r="K30" s="1336">
        <v>3</v>
      </c>
      <c r="L30" s="1337"/>
      <c r="M30" s="1338"/>
      <c r="N30" s="1339">
        <v>2</v>
      </c>
      <c r="O30" s="1340"/>
      <c r="P30" s="1341"/>
      <c r="Q30" s="1339">
        <v>1</v>
      </c>
      <c r="R30" s="1340"/>
      <c r="S30" s="1341"/>
      <c r="T30" s="1339">
        <v>0</v>
      </c>
      <c r="U30" s="1340"/>
      <c r="V30" s="1341"/>
      <c r="W30" s="1339">
        <v>7</v>
      </c>
      <c r="X30" s="1340"/>
      <c r="Y30" s="1341"/>
      <c r="Z30" s="1336">
        <v>3</v>
      </c>
      <c r="AA30" s="1337"/>
      <c r="AB30" s="1338"/>
      <c r="AC30" s="1336">
        <v>1</v>
      </c>
      <c r="AD30" s="1337"/>
      <c r="AE30" s="1338"/>
      <c r="AF30" s="1336">
        <v>0</v>
      </c>
      <c r="AG30" s="1337"/>
      <c r="AH30" s="1338"/>
      <c r="AI30" s="1336">
        <v>10</v>
      </c>
      <c r="AJ30" s="1337"/>
      <c r="AK30" s="1338"/>
      <c r="AL30" s="1339">
        <v>2</v>
      </c>
      <c r="AM30" s="1340"/>
      <c r="AN30" s="1340"/>
      <c r="AO30" s="1341"/>
      <c r="AP30" s="1339">
        <v>0</v>
      </c>
      <c r="AQ30" s="1340"/>
      <c r="AR30" s="1340"/>
      <c r="AS30" s="1341"/>
      <c r="AT30" s="1339">
        <f>AL30-AP30</f>
        <v>2</v>
      </c>
      <c r="AU30" s="1340"/>
      <c r="AV30" s="1340"/>
      <c r="AW30" s="1341"/>
      <c r="AX30" s="1336">
        <v>4</v>
      </c>
      <c r="AY30" s="1337"/>
      <c r="AZ30" s="1337"/>
      <c r="BA30" s="1338"/>
      <c r="BB30" s="1336">
        <v>2</v>
      </c>
      <c r="BC30" s="1337"/>
      <c r="BD30" s="1337"/>
      <c r="BE30" s="1338"/>
      <c r="BF30" s="1336">
        <f>AX30-BB30</f>
        <v>2</v>
      </c>
      <c r="BG30" s="1337"/>
      <c r="BH30" s="1337"/>
      <c r="BI30" s="1338"/>
      <c r="BJ30" s="1339">
        <v>6</v>
      </c>
      <c r="BK30" s="1340"/>
      <c r="BL30" s="1340"/>
      <c r="BM30" s="1341"/>
      <c r="BN30" s="1339">
        <v>2</v>
      </c>
      <c r="BO30" s="1340"/>
      <c r="BP30" s="1340"/>
      <c r="BQ30" s="1341"/>
      <c r="BR30" s="1339">
        <f>BJ30-BN30</f>
        <v>4</v>
      </c>
      <c r="BS30" s="1340"/>
      <c r="BT30" s="1340"/>
      <c r="BU30" s="1341"/>
      <c r="BV30" s="28"/>
      <c r="BW30" s="28"/>
      <c r="BX30" s="28"/>
      <c r="BY30" s="28"/>
      <c r="BZ30" s="28"/>
    </row>
    <row r="31" spans="1:78" ht="13.5" thickBot="1">
      <c r="A31" s="341" t="s">
        <v>118</v>
      </c>
      <c r="B31" s="1314">
        <v>1</v>
      </c>
      <c r="C31" s="1315"/>
      <c r="D31" s="1316"/>
      <c r="E31" s="1314">
        <v>1</v>
      </c>
      <c r="F31" s="1315"/>
      <c r="G31" s="1316"/>
      <c r="H31" s="1314">
        <v>0</v>
      </c>
      <c r="I31" s="1315"/>
      <c r="J31" s="1316"/>
      <c r="K31" s="1314">
        <v>4</v>
      </c>
      <c r="L31" s="1315"/>
      <c r="M31" s="1316"/>
      <c r="N31" s="1317">
        <v>0</v>
      </c>
      <c r="O31" s="1318"/>
      <c r="P31" s="1319"/>
      <c r="Q31" s="1317">
        <v>2</v>
      </c>
      <c r="R31" s="1318"/>
      <c r="S31" s="1319"/>
      <c r="T31" s="1317">
        <v>0</v>
      </c>
      <c r="U31" s="1318"/>
      <c r="V31" s="1319"/>
      <c r="W31" s="1317">
        <v>2</v>
      </c>
      <c r="X31" s="1318"/>
      <c r="Y31" s="1319"/>
      <c r="Z31" s="1314">
        <v>1</v>
      </c>
      <c r="AA31" s="1315"/>
      <c r="AB31" s="1316"/>
      <c r="AC31" s="1326">
        <v>3</v>
      </c>
      <c r="AD31" s="1327"/>
      <c r="AE31" s="1328"/>
      <c r="AF31" s="1314">
        <v>0</v>
      </c>
      <c r="AG31" s="1315"/>
      <c r="AH31" s="1316"/>
      <c r="AI31" s="1326">
        <v>6</v>
      </c>
      <c r="AJ31" s="1327"/>
      <c r="AK31" s="1329"/>
      <c r="AL31" s="1321">
        <v>6</v>
      </c>
      <c r="AM31" s="1321"/>
      <c r="AN31" s="1321"/>
      <c r="AO31" s="1322"/>
      <c r="AP31" s="1320">
        <v>5</v>
      </c>
      <c r="AQ31" s="1321"/>
      <c r="AR31" s="1321"/>
      <c r="AS31" s="1322"/>
      <c r="AT31" s="1320">
        <f>AL31-AP31</f>
        <v>1</v>
      </c>
      <c r="AU31" s="1321"/>
      <c r="AV31" s="1321"/>
      <c r="AW31" s="1322"/>
      <c r="AX31" s="1323">
        <v>4</v>
      </c>
      <c r="AY31" s="1324"/>
      <c r="AZ31" s="1324"/>
      <c r="BA31" s="1325"/>
      <c r="BB31" s="1323">
        <v>4</v>
      </c>
      <c r="BC31" s="1324"/>
      <c r="BD31" s="1324"/>
      <c r="BE31" s="1325"/>
      <c r="BF31" s="1323">
        <f>AX31-BB31</f>
        <v>0</v>
      </c>
      <c r="BG31" s="1324"/>
      <c r="BH31" s="1324"/>
      <c r="BI31" s="1325"/>
      <c r="BJ31" s="1320">
        <v>10</v>
      </c>
      <c r="BK31" s="1321"/>
      <c r="BL31" s="1321"/>
      <c r="BM31" s="1322"/>
      <c r="BN31" s="1320">
        <v>9</v>
      </c>
      <c r="BO31" s="1321"/>
      <c r="BP31" s="1321"/>
      <c r="BQ31" s="1322"/>
      <c r="BR31" s="1320">
        <f>BJ31-BN31</f>
        <v>1</v>
      </c>
      <c r="BS31" s="1321"/>
      <c r="BT31" s="1321"/>
      <c r="BU31" s="1322"/>
      <c r="BV31" s="28"/>
      <c r="BW31" s="28"/>
      <c r="BX31" s="28"/>
      <c r="BY31" s="28"/>
      <c r="BZ31" s="28"/>
    </row>
    <row r="32" spans="1:78" ht="13.5" thickBo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</row>
    <row r="33" spans="1:78" ht="13.5" thickBot="1">
      <c r="A33" s="1268" t="s">
        <v>890</v>
      </c>
      <c r="B33" s="1269"/>
      <c r="C33" s="1269"/>
      <c r="D33" s="1269"/>
      <c r="E33" s="1269"/>
      <c r="F33" s="1269"/>
      <c r="G33" s="1269"/>
      <c r="H33" s="1269"/>
      <c r="I33" s="1269"/>
      <c r="J33" s="1269"/>
      <c r="K33" s="1269"/>
      <c r="L33" s="1269"/>
      <c r="M33" s="1269"/>
      <c r="N33" s="1269"/>
      <c r="O33" s="1269"/>
      <c r="P33" s="1269"/>
      <c r="Q33" s="1269"/>
      <c r="R33" s="1269"/>
      <c r="S33" s="1269"/>
      <c r="T33" s="1269"/>
      <c r="U33" s="1269"/>
      <c r="V33" s="1269"/>
      <c r="W33" s="1269"/>
      <c r="X33" s="1269"/>
      <c r="Y33" s="1269"/>
      <c r="Z33" s="1269"/>
      <c r="AA33" s="1269"/>
      <c r="AB33" s="1269"/>
      <c r="AC33" s="1269"/>
      <c r="AD33" s="1269"/>
      <c r="AE33" s="1269"/>
      <c r="AF33" s="1269"/>
      <c r="AG33" s="1269"/>
      <c r="AH33" s="1269"/>
      <c r="AI33" s="1269"/>
      <c r="AJ33" s="1269"/>
      <c r="AK33" s="1269"/>
      <c r="AL33" s="1269"/>
      <c r="AM33" s="1269"/>
      <c r="AN33" s="1269"/>
      <c r="AO33" s="1269"/>
      <c r="AP33" s="1269"/>
      <c r="AQ33" s="1269"/>
      <c r="AR33" s="1269"/>
      <c r="AS33" s="1269"/>
      <c r="AT33" s="1269"/>
      <c r="AU33" s="1269"/>
      <c r="AV33" s="1269"/>
      <c r="AW33" s="1269"/>
      <c r="AX33" s="1269"/>
      <c r="AY33" s="1269"/>
      <c r="AZ33" s="1269"/>
      <c r="BA33" s="1269"/>
      <c r="BB33" s="1269"/>
      <c r="BC33" s="1269"/>
      <c r="BD33" s="1269"/>
      <c r="BE33" s="1269"/>
      <c r="BF33" s="1269"/>
      <c r="BG33" s="1269"/>
      <c r="BH33" s="1269"/>
      <c r="BI33" s="1269"/>
      <c r="BJ33" s="1269"/>
      <c r="BK33" s="1269"/>
      <c r="BL33" s="1269"/>
      <c r="BM33" s="1269"/>
      <c r="BN33" s="1269"/>
      <c r="BO33" s="1269"/>
      <c r="BP33" s="1269"/>
      <c r="BQ33" s="1269"/>
      <c r="BR33" s="1269"/>
      <c r="BS33" s="1269"/>
      <c r="BT33" s="1269"/>
      <c r="BU33" s="1270"/>
      <c r="BV33" s="28"/>
      <c r="BW33" s="28"/>
      <c r="BX33" s="28"/>
      <c r="BY33" s="28"/>
      <c r="BZ33" s="28"/>
    </row>
    <row r="34" spans="1:78" ht="13.5" thickBot="1">
      <c r="A34" s="134" t="s">
        <v>873</v>
      </c>
      <c r="B34" s="1271" t="s">
        <v>874</v>
      </c>
      <c r="C34" s="1272"/>
      <c r="D34" s="1272"/>
      <c r="E34" s="1272"/>
      <c r="F34" s="1272"/>
      <c r="G34" s="1272"/>
      <c r="H34" s="1272"/>
      <c r="I34" s="1272"/>
      <c r="J34" s="1272"/>
      <c r="K34" s="1272"/>
      <c r="L34" s="1272"/>
      <c r="M34" s="1272"/>
      <c r="N34" s="1272"/>
      <c r="O34" s="1272"/>
      <c r="P34" s="1272"/>
      <c r="Q34" s="1272"/>
      <c r="R34" s="1272"/>
      <c r="S34" s="1272"/>
      <c r="T34" s="1272"/>
      <c r="U34" s="1272"/>
      <c r="V34" s="1272"/>
      <c r="W34" s="1272"/>
      <c r="X34" s="1272"/>
      <c r="Y34" s="1272"/>
      <c r="Z34" s="1272"/>
      <c r="AA34" s="1272"/>
      <c r="AB34" s="1272"/>
      <c r="AC34" s="1272"/>
      <c r="AD34" s="1272"/>
      <c r="AE34" s="1272"/>
      <c r="AF34" s="1272"/>
      <c r="AG34" s="1272"/>
      <c r="AH34" s="1272"/>
      <c r="AI34" s="1272"/>
      <c r="AJ34" s="1272"/>
      <c r="AK34" s="1276"/>
      <c r="AL34" s="1273" t="s">
        <v>884</v>
      </c>
      <c r="AM34" s="1274"/>
      <c r="AN34" s="1274"/>
      <c r="AO34" s="1274"/>
      <c r="AP34" s="1274"/>
      <c r="AQ34" s="1274"/>
      <c r="AR34" s="1274"/>
      <c r="AS34" s="1274"/>
      <c r="AT34" s="1274"/>
      <c r="AU34" s="1274"/>
      <c r="AV34" s="1274"/>
      <c r="AW34" s="1274"/>
      <c r="AX34" s="1274"/>
      <c r="AY34" s="1274"/>
      <c r="AZ34" s="1274"/>
      <c r="BA34" s="1274"/>
      <c r="BB34" s="1274"/>
      <c r="BC34" s="1274"/>
      <c r="BD34" s="1274"/>
      <c r="BE34" s="1274"/>
      <c r="BF34" s="1274"/>
      <c r="BG34" s="1274"/>
      <c r="BH34" s="1274"/>
      <c r="BI34" s="1274"/>
      <c r="BJ34" s="1274"/>
      <c r="BK34" s="1274"/>
      <c r="BL34" s="1274"/>
      <c r="BM34" s="1274"/>
      <c r="BN34" s="1274"/>
      <c r="BO34" s="1274"/>
      <c r="BP34" s="1274"/>
      <c r="BQ34" s="1274"/>
      <c r="BR34" s="1274"/>
      <c r="BS34" s="1274"/>
      <c r="BT34" s="1274"/>
      <c r="BU34" s="1275"/>
      <c r="BV34" s="28"/>
      <c r="BW34" s="28"/>
      <c r="BX34" s="28"/>
      <c r="BY34" s="28"/>
      <c r="BZ34" s="28"/>
    </row>
    <row r="35" spans="1:78" ht="13.5" thickBot="1">
      <c r="A35" s="135" t="s">
        <v>875</v>
      </c>
      <c r="B35" s="1271" t="s">
        <v>877</v>
      </c>
      <c r="C35" s="1272"/>
      <c r="D35" s="1272"/>
      <c r="E35" s="1272"/>
      <c r="F35" s="1272"/>
      <c r="G35" s="1272"/>
      <c r="H35" s="1272"/>
      <c r="I35" s="1272"/>
      <c r="J35" s="1272"/>
      <c r="K35" s="1272"/>
      <c r="L35" s="1272"/>
      <c r="M35" s="1276"/>
      <c r="N35" s="1273" t="s">
        <v>878</v>
      </c>
      <c r="O35" s="1274"/>
      <c r="P35" s="1274"/>
      <c r="Q35" s="1274"/>
      <c r="R35" s="1274"/>
      <c r="S35" s="1274"/>
      <c r="T35" s="1274"/>
      <c r="U35" s="1274"/>
      <c r="V35" s="1274"/>
      <c r="W35" s="1274"/>
      <c r="X35" s="1274"/>
      <c r="Y35" s="1275"/>
      <c r="Z35" s="1271" t="s">
        <v>879</v>
      </c>
      <c r="AA35" s="1272"/>
      <c r="AB35" s="1272"/>
      <c r="AC35" s="1272"/>
      <c r="AD35" s="1272"/>
      <c r="AE35" s="1272"/>
      <c r="AF35" s="1272"/>
      <c r="AG35" s="1272"/>
      <c r="AH35" s="1272"/>
      <c r="AI35" s="1272"/>
      <c r="AJ35" s="1272"/>
      <c r="AK35" s="1272"/>
      <c r="AL35" s="1273" t="s">
        <v>877</v>
      </c>
      <c r="AM35" s="1274"/>
      <c r="AN35" s="1274"/>
      <c r="AO35" s="1274"/>
      <c r="AP35" s="1274"/>
      <c r="AQ35" s="1274"/>
      <c r="AR35" s="1274"/>
      <c r="AS35" s="1274"/>
      <c r="AT35" s="1274"/>
      <c r="AU35" s="1274"/>
      <c r="AV35" s="1274"/>
      <c r="AW35" s="1275"/>
      <c r="AX35" s="1271" t="s">
        <v>878</v>
      </c>
      <c r="AY35" s="1272"/>
      <c r="AZ35" s="1272"/>
      <c r="BA35" s="1272"/>
      <c r="BB35" s="1272"/>
      <c r="BC35" s="1272"/>
      <c r="BD35" s="1272"/>
      <c r="BE35" s="1272"/>
      <c r="BF35" s="1272"/>
      <c r="BG35" s="1272"/>
      <c r="BH35" s="1272"/>
      <c r="BI35" s="1276"/>
      <c r="BJ35" s="1273" t="s">
        <v>879</v>
      </c>
      <c r="BK35" s="1274"/>
      <c r="BL35" s="1274"/>
      <c r="BM35" s="1274"/>
      <c r="BN35" s="1274"/>
      <c r="BO35" s="1274"/>
      <c r="BP35" s="1274"/>
      <c r="BQ35" s="1274"/>
      <c r="BR35" s="1274"/>
      <c r="BS35" s="1274"/>
      <c r="BT35" s="1274"/>
      <c r="BU35" s="1275"/>
      <c r="BV35" s="28"/>
      <c r="BW35" s="28"/>
      <c r="BX35" s="28"/>
      <c r="BY35" s="28"/>
      <c r="BZ35" s="28"/>
    </row>
    <row r="36" spans="1:78" ht="13.5" thickBot="1">
      <c r="A36" s="136" t="s">
        <v>876</v>
      </c>
      <c r="B36" s="1241" t="s">
        <v>859</v>
      </c>
      <c r="C36" s="1242"/>
      <c r="D36" s="1243"/>
      <c r="E36" s="1241" t="s">
        <v>881</v>
      </c>
      <c r="F36" s="1242"/>
      <c r="G36" s="1243"/>
      <c r="H36" s="1241" t="s">
        <v>880</v>
      </c>
      <c r="I36" s="1242"/>
      <c r="J36" s="1243"/>
      <c r="K36" s="1241" t="s">
        <v>886</v>
      </c>
      <c r="L36" s="1242"/>
      <c r="M36" s="1243"/>
      <c r="N36" s="1244" t="s">
        <v>859</v>
      </c>
      <c r="O36" s="1245"/>
      <c r="P36" s="1246"/>
      <c r="Q36" s="1244" t="s">
        <v>881</v>
      </c>
      <c r="R36" s="1245"/>
      <c r="S36" s="1246"/>
      <c r="T36" s="1244" t="s">
        <v>880</v>
      </c>
      <c r="U36" s="1245"/>
      <c r="V36" s="1246"/>
      <c r="W36" s="1244" t="s">
        <v>886</v>
      </c>
      <c r="X36" s="1245"/>
      <c r="Y36" s="1246"/>
      <c r="Z36" s="1241" t="s">
        <v>859</v>
      </c>
      <c r="AA36" s="1242"/>
      <c r="AB36" s="1243"/>
      <c r="AC36" s="1241" t="s">
        <v>881</v>
      </c>
      <c r="AD36" s="1242"/>
      <c r="AE36" s="1243"/>
      <c r="AF36" s="1241" t="s">
        <v>880</v>
      </c>
      <c r="AG36" s="1242"/>
      <c r="AH36" s="1243"/>
      <c r="AI36" s="1241" t="s">
        <v>886</v>
      </c>
      <c r="AJ36" s="1242"/>
      <c r="AK36" s="1243"/>
      <c r="AL36" s="1240" t="s">
        <v>882</v>
      </c>
      <c r="AM36" s="1258"/>
      <c r="AN36" s="1258"/>
      <c r="AO36" s="1259"/>
      <c r="AP36" s="1240" t="s">
        <v>883</v>
      </c>
      <c r="AQ36" s="1258"/>
      <c r="AR36" s="1258"/>
      <c r="AS36" s="1259"/>
      <c r="AT36" s="1240" t="s">
        <v>885</v>
      </c>
      <c r="AU36" s="1258"/>
      <c r="AV36" s="1258"/>
      <c r="AW36" s="1259"/>
      <c r="AX36" s="1260" t="s">
        <v>882</v>
      </c>
      <c r="AY36" s="1261"/>
      <c r="AZ36" s="1261"/>
      <c r="BA36" s="1239"/>
      <c r="BB36" s="1260" t="s">
        <v>883</v>
      </c>
      <c r="BC36" s="1261"/>
      <c r="BD36" s="1261"/>
      <c r="BE36" s="1239"/>
      <c r="BF36" s="1260" t="s">
        <v>885</v>
      </c>
      <c r="BG36" s="1261"/>
      <c r="BH36" s="1261"/>
      <c r="BI36" s="1239"/>
      <c r="BJ36" s="1240" t="s">
        <v>882</v>
      </c>
      <c r="BK36" s="1258"/>
      <c r="BL36" s="1258"/>
      <c r="BM36" s="1259"/>
      <c r="BN36" s="1240" t="s">
        <v>883</v>
      </c>
      <c r="BO36" s="1258"/>
      <c r="BP36" s="1258"/>
      <c r="BQ36" s="1259"/>
      <c r="BR36" s="1240" t="s">
        <v>885</v>
      </c>
      <c r="BS36" s="1258"/>
      <c r="BT36" s="1258"/>
      <c r="BU36" s="1259"/>
      <c r="BV36" s="28"/>
      <c r="BW36" s="28"/>
      <c r="BX36" s="28"/>
      <c r="BY36" s="28"/>
      <c r="BZ36" s="28"/>
    </row>
    <row r="37" spans="1:78" ht="13.5" thickBot="1">
      <c r="A37" s="142" t="s">
        <v>344</v>
      </c>
      <c r="B37" s="1247">
        <v>0</v>
      </c>
      <c r="C37" s="1248"/>
      <c r="D37" s="1249"/>
      <c r="E37" s="1247">
        <v>0</v>
      </c>
      <c r="F37" s="1248"/>
      <c r="G37" s="1249"/>
      <c r="H37" s="1247">
        <v>2</v>
      </c>
      <c r="I37" s="1248"/>
      <c r="J37" s="1249"/>
      <c r="K37" s="1247">
        <v>0</v>
      </c>
      <c r="L37" s="1248"/>
      <c r="M37" s="1249"/>
      <c r="N37" s="1250">
        <v>2</v>
      </c>
      <c r="O37" s="1251"/>
      <c r="P37" s="1252"/>
      <c r="Q37" s="1250">
        <v>0</v>
      </c>
      <c r="R37" s="1251"/>
      <c r="S37" s="1252"/>
      <c r="T37" s="1250">
        <v>0</v>
      </c>
      <c r="U37" s="1251"/>
      <c r="V37" s="1252"/>
      <c r="W37" s="1250">
        <v>6</v>
      </c>
      <c r="X37" s="1251"/>
      <c r="Y37" s="1252"/>
      <c r="Z37" s="1247">
        <v>2</v>
      </c>
      <c r="AA37" s="1248"/>
      <c r="AB37" s="1249"/>
      <c r="AC37" s="1253">
        <v>0</v>
      </c>
      <c r="AD37" s="1254"/>
      <c r="AE37" s="1255"/>
      <c r="AF37" s="1247">
        <v>2</v>
      </c>
      <c r="AG37" s="1248"/>
      <c r="AH37" s="1249"/>
      <c r="AI37" s="1253">
        <v>6</v>
      </c>
      <c r="AJ37" s="1254"/>
      <c r="AK37" s="1256"/>
      <c r="AL37" s="1257">
        <v>1</v>
      </c>
      <c r="AM37" s="1257"/>
      <c r="AN37" s="1257"/>
      <c r="AO37" s="1217"/>
      <c r="AP37" s="1218">
        <v>5</v>
      </c>
      <c r="AQ37" s="1257"/>
      <c r="AR37" s="1257"/>
      <c r="AS37" s="1217"/>
      <c r="AT37" s="1218">
        <f>AL37-AP37</f>
        <v>-4</v>
      </c>
      <c r="AU37" s="1257"/>
      <c r="AV37" s="1257"/>
      <c r="AW37" s="1217"/>
      <c r="AX37" s="1219">
        <v>5</v>
      </c>
      <c r="AY37" s="1220"/>
      <c r="AZ37" s="1220"/>
      <c r="BA37" s="1221"/>
      <c r="BB37" s="1219">
        <v>2</v>
      </c>
      <c r="BC37" s="1220"/>
      <c r="BD37" s="1220"/>
      <c r="BE37" s="1221"/>
      <c r="BF37" s="1219">
        <f>AX37-BB37</f>
        <v>3</v>
      </c>
      <c r="BG37" s="1220"/>
      <c r="BH37" s="1220"/>
      <c r="BI37" s="1221"/>
      <c r="BJ37" s="1218">
        <v>6</v>
      </c>
      <c r="BK37" s="1257"/>
      <c r="BL37" s="1257"/>
      <c r="BM37" s="1217"/>
      <c r="BN37" s="1218">
        <v>7</v>
      </c>
      <c r="BO37" s="1257"/>
      <c r="BP37" s="1257"/>
      <c r="BQ37" s="1217"/>
      <c r="BR37" s="1218">
        <f>BJ37-BN37</f>
        <v>-1</v>
      </c>
      <c r="BS37" s="1257"/>
      <c r="BT37" s="1257"/>
      <c r="BU37" s="1217"/>
      <c r="BV37" s="28"/>
      <c r="BW37" s="28"/>
      <c r="BX37" s="28"/>
      <c r="BY37" s="28"/>
      <c r="BZ37" s="28"/>
    </row>
    <row r="38" spans="1:78" ht="13.5" thickBot="1">
      <c r="A38" s="138" t="s">
        <v>345</v>
      </c>
      <c r="B38" s="1222">
        <v>0</v>
      </c>
      <c r="C38" s="1223"/>
      <c r="D38" s="1224"/>
      <c r="E38" s="1222">
        <v>0</v>
      </c>
      <c r="F38" s="1223"/>
      <c r="G38" s="1224"/>
      <c r="H38" s="1222">
        <v>2</v>
      </c>
      <c r="I38" s="1223"/>
      <c r="J38" s="1224"/>
      <c r="K38" s="1222">
        <v>0</v>
      </c>
      <c r="L38" s="1223"/>
      <c r="M38" s="1224"/>
      <c r="N38" s="1225">
        <v>0</v>
      </c>
      <c r="O38" s="1226"/>
      <c r="P38" s="1227"/>
      <c r="Q38" s="1225">
        <v>2</v>
      </c>
      <c r="R38" s="1226"/>
      <c r="S38" s="1227"/>
      <c r="T38" s="1225">
        <v>0</v>
      </c>
      <c r="U38" s="1226"/>
      <c r="V38" s="1227"/>
      <c r="W38" s="1225">
        <v>2</v>
      </c>
      <c r="X38" s="1226"/>
      <c r="Y38" s="1227"/>
      <c r="Z38" s="1228">
        <v>0</v>
      </c>
      <c r="AA38" s="1229"/>
      <c r="AB38" s="1230"/>
      <c r="AC38" s="1222">
        <v>2</v>
      </c>
      <c r="AD38" s="1223"/>
      <c r="AE38" s="1224"/>
      <c r="AF38" s="1222">
        <v>2</v>
      </c>
      <c r="AG38" s="1223"/>
      <c r="AH38" s="1224"/>
      <c r="AI38" s="1231">
        <v>2</v>
      </c>
      <c r="AJ38" s="1232"/>
      <c r="AK38" s="1233"/>
      <c r="AL38" s="1234">
        <v>4</v>
      </c>
      <c r="AM38" s="1234"/>
      <c r="AN38" s="1234"/>
      <c r="AO38" s="1235"/>
      <c r="AP38" s="1236">
        <v>7</v>
      </c>
      <c r="AQ38" s="1234"/>
      <c r="AR38" s="1234"/>
      <c r="AS38" s="1235"/>
      <c r="AT38" s="1236">
        <f>AL38-AP38</f>
        <v>-3</v>
      </c>
      <c r="AU38" s="1234"/>
      <c r="AV38" s="1234"/>
      <c r="AW38" s="1235"/>
      <c r="AX38" s="1237">
        <v>3</v>
      </c>
      <c r="AY38" s="1238"/>
      <c r="AZ38" s="1238"/>
      <c r="BA38" s="1198"/>
      <c r="BB38" s="1237">
        <v>3</v>
      </c>
      <c r="BC38" s="1238"/>
      <c r="BD38" s="1238"/>
      <c r="BE38" s="1198"/>
      <c r="BF38" s="1237">
        <f>AX38-BB38</f>
        <v>0</v>
      </c>
      <c r="BG38" s="1238"/>
      <c r="BH38" s="1238"/>
      <c r="BI38" s="1198"/>
      <c r="BJ38" s="1236">
        <v>7</v>
      </c>
      <c r="BK38" s="1234"/>
      <c r="BL38" s="1234"/>
      <c r="BM38" s="1235"/>
      <c r="BN38" s="1236">
        <v>10</v>
      </c>
      <c r="BO38" s="1234"/>
      <c r="BP38" s="1234"/>
      <c r="BQ38" s="1235"/>
      <c r="BR38" s="1236">
        <f>BJ38-BN38</f>
        <v>-3</v>
      </c>
      <c r="BS38" s="1234"/>
      <c r="BT38" s="1234"/>
      <c r="BU38" s="1235"/>
      <c r="BV38" s="28"/>
      <c r="BW38" s="28"/>
      <c r="BX38" s="28"/>
      <c r="BY38" s="28"/>
      <c r="BZ38" s="28"/>
    </row>
    <row r="39" spans="1:78" ht="13.5" thickBot="1">
      <c r="A39" s="141" t="s">
        <v>119</v>
      </c>
      <c r="B39" s="1199">
        <v>1</v>
      </c>
      <c r="C39" s="1200"/>
      <c r="D39" s="1201"/>
      <c r="E39" s="1199">
        <v>0</v>
      </c>
      <c r="F39" s="1200"/>
      <c r="G39" s="1201"/>
      <c r="H39" s="1199">
        <v>0</v>
      </c>
      <c r="I39" s="1200"/>
      <c r="J39" s="1201"/>
      <c r="K39" s="1199">
        <v>3</v>
      </c>
      <c r="L39" s="1200"/>
      <c r="M39" s="1201"/>
      <c r="N39" s="1202">
        <v>1</v>
      </c>
      <c r="O39" s="1203"/>
      <c r="P39" s="1204"/>
      <c r="Q39" s="1205">
        <v>1</v>
      </c>
      <c r="R39" s="1206"/>
      <c r="S39" s="1207"/>
      <c r="T39" s="1202">
        <v>1</v>
      </c>
      <c r="U39" s="1203"/>
      <c r="V39" s="1204"/>
      <c r="W39" s="1205">
        <v>4</v>
      </c>
      <c r="X39" s="1206"/>
      <c r="Y39" s="1208"/>
      <c r="Z39" s="1199">
        <v>2</v>
      </c>
      <c r="AA39" s="1200"/>
      <c r="AB39" s="1201"/>
      <c r="AC39" s="1199">
        <v>1</v>
      </c>
      <c r="AD39" s="1200"/>
      <c r="AE39" s="1201"/>
      <c r="AF39" s="1209">
        <v>1</v>
      </c>
      <c r="AG39" s="1210"/>
      <c r="AH39" s="1211"/>
      <c r="AI39" s="1199">
        <v>7</v>
      </c>
      <c r="AJ39" s="1200"/>
      <c r="AK39" s="1201"/>
      <c r="AL39" s="1212">
        <v>1</v>
      </c>
      <c r="AM39" s="1212"/>
      <c r="AN39" s="1212"/>
      <c r="AO39" s="1213"/>
      <c r="AP39" s="1214">
        <v>0</v>
      </c>
      <c r="AQ39" s="1212"/>
      <c r="AR39" s="1212"/>
      <c r="AS39" s="1213"/>
      <c r="AT39" s="1214">
        <f>AL39-AP39</f>
        <v>1</v>
      </c>
      <c r="AU39" s="1212"/>
      <c r="AV39" s="1212"/>
      <c r="AW39" s="1213"/>
      <c r="AX39" s="1215">
        <v>4</v>
      </c>
      <c r="AY39" s="1216"/>
      <c r="AZ39" s="1216"/>
      <c r="BA39" s="1190"/>
      <c r="BB39" s="1215">
        <v>5</v>
      </c>
      <c r="BC39" s="1216"/>
      <c r="BD39" s="1216"/>
      <c r="BE39" s="1190"/>
      <c r="BF39" s="1215">
        <f>AX39-BB39</f>
        <v>-1</v>
      </c>
      <c r="BG39" s="1216"/>
      <c r="BH39" s="1216"/>
      <c r="BI39" s="1190"/>
      <c r="BJ39" s="1214">
        <v>5</v>
      </c>
      <c r="BK39" s="1212"/>
      <c r="BL39" s="1212"/>
      <c r="BM39" s="1213"/>
      <c r="BN39" s="1214">
        <v>5</v>
      </c>
      <c r="BO39" s="1212"/>
      <c r="BP39" s="1212"/>
      <c r="BQ39" s="1213"/>
      <c r="BR39" s="1214">
        <f>BJ39-BN39</f>
        <v>0</v>
      </c>
      <c r="BS39" s="1212"/>
      <c r="BT39" s="1212"/>
      <c r="BU39" s="1213"/>
      <c r="BV39" s="28"/>
      <c r="BW39" s="28"/>
      <c r="BX39" s="28"/>
      <c r="BY39" s="28"/>
      <c r="BZ39" s="28"/>
    </row>
    <row r="40" spans="1:78" ht="13.5" thickBot="1">
      <c r="A40" s="139" t="s">
        <v>120</v>
      </c>
      <c r="B40" s="1330">
        <v>1</v>
      </c>
      <c r="C40" s="1331"/>
      <c r="D40" s="1332"/>
      <c r="E40" s="1330">
        <v>1</v>
      </c>
      <c r="F40" s="1331"/>
      <c r="G40" s="1332"/>
      <c r="H40" s="1330">
        <v>0</v>
      </c>
      <c r="I40" s="1331"/>
      <c r="J40" s="1332"/>
      <c r="K40" s="1330">
        <v>4</v>
      </c>
      <c r="L40" s="1331"/>
      <c r="M40" s="1332"/>
      <c r="N40" s="1333">
        <v>1</v>
      </c>
      <c r="O40" s="1334"/>
      <c r="P40" s="1335"/>
      <c r="Q40" s="1333">
        <v>0</v>
      </c>
      <c r="R40" s="1334"/>
      <c r="S40" s="1335"/>
      <c r="T40" s="1333">
        <v>1</v>
      </c>
      <c r="U40" s="1334"/>
      <c r="V40" s="1335"/>
      <c r="W40" s="1333">
        <v>3</v>
      </c>
      <c r="X40" s="1334"/>
      <c r="Y40" s="1335"/>
      <c r="Z40" s="1330">
        <v>2</v>
      </c>
      <c r="AA40" s="1331"/>
      <c r="AB40" s="1332"/>
      <c r="AC40" s="1330">
        <v>1</v>
      </c>
      <c r="AD40" s="1331"/>
      <c r="AE40" s="1332"/>
      <c r="AF40" s="1330">
        <v>1</v>
      </c>
      <c r="AG40" s="1331"/>
      <c r="AH40" s="1332"/>
      <c r="AI40" s="1330">
        <v>7</v>
      </c>
      <c r="AJ40" s="1331"/>
      <c r="AK40" s="1332"/>
      <c r="AL40" s="1333">
        <v>5</v>
      </c>
      <c r="AM40" s="1334"/>
      <c r="AN40" s="1334"/>
      <c r="AO40" s="1335"/>
      <c r="AP40" s="1333">
        <v>3</v>
      </c>
      <c r="AQ40" s="1334"/>
      <c r="AR40" s="1334"/>
      <c r="AS40" s="1335"/>
      <c r="AT40" s="1333">
        <f>AL40-AP40</f>
        <v>2</v>
      </c>
      <c r="AU40" s="1334"/>
      <c r="AV40" s="1334"/>
      <c r="AW40" s="1335"/>
      <c r="AX40" s="1330">
        <v>3</v>
      </c>
      <c r="AY40" s="1331"/>
      <c r="AZ40" s="1331"/>
      <c r="BA40" s="1332"/>
      <c r="BB40" s="1330">
        <v>1</v>
      </c>
      <c r="BC40" s="1331"/>
      <c r="BD40" s="1331"/>
      <c r="BE40" s="1332"/>
      <c r="BF40" s="1330">
        <f>AX40-BB40</f>
        <v>2</v>
      </c>
      <c r="BG40" s="1331"/>
      <c r="BH40" s="1331"/>
      <c r="BI40" s="1332"/>
      <c r="BJ40" s="1333">
        <v>8</v>
      </c>
      <c r="BK40" s="1334"/>
      <c r="BL40" s="1334"/>
      <c r="BM40" s="1335"/>
      <c r="BN40" s="1333">
        <v>4</v>
      </c>
      <c r="BO40" s="1334"/>
      <c r="BP40" s="1334"/>
      <c r="BQ40" s="1335"/>
      <c r="BR40" s="1333">
        <f>BJ40-BN40</f>
        <v>4</v>
      </c>
      <c r="BS40" s="1334"/>
      <c r="BT40" s="1334"/>
      <c r="BU40" s="1335"/>
      <c r="BV40" s="28"/>
      <c r="BW40" s="28"/>
      <c r="BX40" s="28"/>
      <c r="BY40" s="28"/>
      <c r="BZ40" s="28"/>
    </row>
    <row r="41" spans="1:78" ht="13.5" thickBot="1">
      <c r="A41" s="140" t="s">
        <v>117</v>
      </c>
      <c r="B41" s="1191">
        <v>0</v>
      </c>
      <c r="C41" s="1192"/>
      <c r="D41" s="1193"/>
      <c r="E41" s="1191">
        <v>1</v>
      </c>
      <c r="F41" s="1192"/>
      <c r="G41" s="1193"/>
      <c r="H41" s="1194">
        <v>1</v>
      </c>
      <c r="I41" s="1195"/>
      <c r="J41" s="1196"/>
      <c r="K41" s="1191">
        <v>1</v>
      </c>
      <c r="L41" s="1192"/>
      <c r="M41" s="1193"/>
      <c r="N41" s="1197">
        <v>0</v>
      </c>
      <c r="O41" s="1171"/>
      <c r="P41" s="1172"/>
      <c r="Q41" s="1197">
        <v>0</v>
      </c>
      <c r="R41" s="1171"/>
      <c r="S41" s="1172"/>
      <c r="T41" s="1197">
        <v>2</v>
      </c>
      <c r="U41" s="1171"/>
      <c r="V41" s="1172"/>
      <c r="W41" s="1197">
        <v>0</v>
      </c>
      <c r="X41" s="1171"/>
      <c r="Y41" s="1172"/>
      <c r="Z41" s="1173">
        <v>0</v>
      </c>
      <c r="AA41" s="1195"/>
      <c r="AB41" s="1196"/>
      <c r="AC41" s="1191">
        <v>1</v>
      </c>
      <c r="AD41" s="1192"/>
      <c r="AE41" s="1193"/>
      <c r="AF41" s="1191">
        <v>3</v>
      </c>
      <c r="AG41" s="1192"/>
      <c r="AH41" s="1193"/>
      <c r="AI41" s="1194">
        <v>1</v>
      </c>
      <c r="AJ41" s="1195"/>
      <c r="AK41" s="1174"/>
      <c r="AL41" s="1175">
        <v>1</v>
      </c>
      <c r="AM41" s="1175"/>
      <c r="AN41" s="1175"/>
      <c r="AO41" s="1176"/>
      <c r="AP41" s="1177">
        <v>2</v>
      </c>
      <c r="AQ41" s="1175"/>
      <c r="AR41" s="1175"/>
      <c r="AS41" s="1176"/>
      <c r="AT41" s="1177">
        <f>AL41-AP41</f>
        <v>-1</v>
      </c>
      <c r="AU41" s="1175"/>
      <c r="AV41" s="1175"/>
      <c r="AW41" s="1176"/>
      <c r="AX41" s="1178">
        <v>2</v>
      </c>
      <c r="AY41" s="1179"/>
      <c r="AZ41" s="1179"/>
      <c r="BA41" s="1180"/>
      <c r="BB41" s="1178">
        <v>5</v>
      </c>
      <c r="BC41" s="1179"/>
      <c r="BD41" s="1179"/>
      <c r="BE41" s="1180"/>
      <c r="BF41" s="1178">
        <f>AX41-BB41</f>
        <v>-3</v>
      </c>
      <c r="BG41" s="1179"/>
      <c r="BH41" s="1179"/>
      <c r="BI41" s="1180"/>
      <c r="BJ41" s="1177">
        <v>3</v>
      </c>
      <c r="BK41" s="1175"/>
      <c r="BL41" s="1175"/>
      <c r="BM41" s="1176"/>
      <c r="BN41" s="1177">
        <v>7</v>
      </c>
      <c r="BO41" s="1175"/>
      <c r="BP41" s="1175"/>
      <c r="BQ41" s="1176"/>
      <c r="BR41" s="1177">
        <f>BJ41-BN41</f>
        <v>-4</v>
      </c>
      <c r="BS41" s="1175"/>
      <c r="BT41" s="1175"/>
      <c r="BU41" s="1176"/>
      <c r="BV41" s="28"/>
      <c r="BW41" s="28"/>
      <c r="BX41" s="28"/>
      <c r="BY41" s="28"/>
      <c r="BZ41" s="28"/>
    </row>
    <row r="42" spans="1:78" ht="13.5" thickBot="1">
      <c r="A42" s="308"/>
      <c r="B42" s="309"/>
      <c r="C42" s="309"/>
      <c r="D42" s="309"/>
      <c r="E42" s="309"/>
      <c r="F42" s="309"/>
      <c r="G42" s="309"/>
      <c r="H42" s="309"/>
      <c r="I42" s="309"/>
      <c r="J42" s="309"/>
      <c r="K42" s="309"/>
      <c r="L42" s="309"/>
      <c r="M42" s="309"/>
      <c r="N42" s="309"/>
      <c r="O42" s="309"/>
      <c r="P42" s="309"/>
      <c r="Q42" s="309"/>
      <c r="R42" s="309"/>
      <c r="S42" s="309"/>
      <c r="T42" s="309"/>
      <c r="U42" s="309"/>
      <c r="V42" s="309"/>
      <c r="W42" s="309"/>
      <c r="X42" s="309"/>
      <c r="Y42" s="309"/>
      <c r="Z42" s="309"/>
      <c r="AA42" s="309"/>
      <c r="AB42" s="309"/>
      <c r="AC42" s="309"/>
      <c r="AD42" s="309"/>
      <c r="AE42" s="309"/>
      <c r="AF42" s="309"/>
      <c r="AG42" s="309"/>
      <c r="AH42" s="309"/>
      <c r="AI42" s="309"/>
      <c r="AJ42" s="309"/>
      <c r="AK42" s="309"/>
      <c r="AL42" s="309"/>
      <c r="AM42" s="309"/>
      <c r="AN42" s="309"/>
      <c r="AO42" s="309"/>
      <c r="AP42" s="309"/>
      <c r="AQ42" s="309"/>
      <c r="AR42" s="309"/>
      <c r="AS42" s="309"/>
      <c r="AT42" s="309"/>
      <c r="AU42" s="309"/>
      <c r="AV42" s="309"/>
      <c r="AW42" s="309"/>
      <c r="AX42" s="309"/>
      <c r="AY42" s="309"/>
      <c r="AZ42" s="309"/>
      <c r="BA42" s="309"/>
      <c r="BB42" s="309"/>
      <c r="BC42" s="309"/>
      <c r="BD42" s="309"/>
      <c r="BE42" s="309"/>
      <c r="BF42" s="309"/>
      <c r="BG42" s="309"/>
      <c r="BH42" s="309"/>
      <c r="BI42" s="309"/>
      <c r="BJ42" s="309"/>
      <c r="BK42" s="309"/>
      <c r="BL42" s="309"/>
      <c r="BM42" s="309"/>
      <c r="BN42" s="309"/>
      <c r="BO42" s="309"/>
      <c r="BP42" s="309"/>
      <c r="BQ42" s="309"/>
      <c r="BR42" s="309"/>
      <c r="BS42" s="309"/>
      <c r="BT42" s="309"/>
      <c r="BU42" s="309"/>
      <c r="BV42" s="310"/>
      <c r="BW42" s="28"/>
      <c r="BX42" s="28"/>
      <c r="BY42" s="28"/>
      <c r="BZ42" s="28"/>
    </row>
    <row r="43" spans="1:78" ht="13.5" thickBot="1">
      <c r="A43" s="143" t="s">
        <v>116</v>
      </c>
      <c r="B43" s="1181">
        <v>0</v>
      </c>
      <c r="C43" s="1182"/>
      <c r="D43" s="1183"/>
      <c r="E43" s="1181">
        <v>0</v>
      </c>
      <c r="F43" s="1182"/>
      <c r="G43" s="1183"/>
      <c r="H43" s="1181">
        <v>1</v>
      </c>
      <c r="I43" s="1182"/>
      <c r="J43" s="1183"/>
      <c r="K43" s="1181">
        <v>0</v>
      </c>
      <c r="L43" s="1182"/>
      <c r="M43" s="1183"/>
      <c r="N43" s="1184">
        <v>1</v>
      </c>
      <c r="O43" s="1185"/>
      <c r="P43" s="1186"/>
      <c r="Q43" s="1184">
        <v>0</v>
      </c>
      <c r="R43" s="1185"/>
      <c r="S43" s="1186"/>
      <c r="T43" s="1187">
        <v>2</v>
      </c>
      <c r="U43" s="1188"/>
      <c r="V43" s="1189"/>
      <c r="W43" s="1184">
        <v>3</v>
      </c>
      <c r="X43" s="1185"/>
      <c r="Y43" s="1186"/>
      <c r="Z43" s="1181">
        <v>1</v>
      </c>
      <c r="AA43" s="1182"/>
      <c r="AB43" s="1183"/>
      <c r="AC43" s="1181">
        <v>0</v>
      </c>
      <c r="AD43" s="1182"/>
      <c r="AE43" s="1183"/>
      <c r="AF43" s="1165">
        <v>3</v>
      </c>
      <c r="AG43" s="1166"/>
      <c r="AH43" s="1167"/>
      <c r="AI43" s="1181">
        <v>3</v>
      </c>
      <c r="AJ43" s="1182"/>
      <c r="AK43" s="1183"/>
      <c r="AL43" s="1168">
        <v>1</v>
      </c>
      <c r="AM43" s="1168"/>
      <c r="AN43" s="1168"/>
      <c r="AO43" s="1169"/>
      <c r="AP43" s="1170">
        <v>3</v>
      </c>
      <c r="AQ43" s="1168"/>
      <c r="AR43" s="1168"/>
      <c r="AS43" s="1169"/>
      <c r="AT43" s="1170">
        <f>AL43-AP43</f>
        <v>-2</v>
      </c>
      <c r="AU43" s="1168"/>
      <c r="AV43" s="1168"/>
      <c r="AW43" s="1169"/>
      <c r="AX43" s="1277">
        <v>4</v>
      </c>
      <c r="AY43" s="1278"/>
      <c r="AZ43" s="1278"/>
      <c r="BA43" s="1279"/>
      <c r="BB43" s="1277">
        <v>4</v>
      </c>
      <c r="BC43" s="1278"/>
      <c r="BD43" s="1278"/>
      <c r="BE43" s="1279"/>
      <c r="BF43" s="1277">
        <f>AX43-BB43</f>
        <v>0</v>
      </c>
      <c r="BG43" s="1278"/>
      <c r="BH43" s="1278"/>
      <c r="BI43" s="1279"/>
      <c r="BJ43" s="1170">
        <v>5</v>
      </c>
      <c r="BK43" s="1168"/>
      <c r="BL43" s="1168"/>
      <c r="BM43" s="1169"/>
      <c r="BN43" s="1170">
        <v>7</v>
      </c>
      <c r="BO43" s="1168"/>
      <c r="BP43" s="1168"/>
      <c r="BQ43" s="1169"/>
      <c r="BR43" s="1170">
        <f>BJ43-BN43</f>
        <v>-2</v>
      </c>
      <c r="BS43" s="1168"/>
      <c r="BT43" s="1168"/>
      <c r="BU43" s="1169"/>
      <c r="BV43" s="28"/>
      <c r="BW43" s="28"/>
      <c r="BX43" s="28"/>
      <c r="BY43" s="28"/>
      <c r="BZ43" s="28"/>
    </row>
    <row r="44" spans="1:78" ht="13.5" thickBot="1">
      <c r="A44" s="340" t="s">
        <v>122</v>
      </c>
      <c r="B44" s="1280">
        <v>3</v>
      </c>
      <c r="C44" s="1281"/>
      <c r="D44" s="1282"/>
      <c r="E44" s="1280">
        <v>0</v>
      </c>
      <c r="F44" s="1281"/>
      <c r="G44" s="1282"/>
      <c r="H44" s="1280">
        <v>0</v>
      </c>
      <c r="I44" s="1281"/>
      <c r="J44" s="1282"/>
      <c r="K44" s="1283">
        <v>9</v>
      </c>
      <c r="L44" s="1281"/>
      <c r="M44" s="1282"/>
      <c r="N44" s="1284">
        <v>0</v>
      </c>
      <c r="O44" s="1285"/>
      <c r="P44" s="1286"/>
      <c r="Q44" s="1287">
        <v>1</v>
      </c>
      <c r="R44" s="1285"/>
      <c r="S44" s="1288"/>
      <c r="T44" s="1284">
        <v>0</v>
      </c>
      <c r="U44" s="1285"/>
      <c r="V44" s="1286"/>
      <c r="W44" s="1287">
        <v>1</v>
      </c>
      <c r="X44" s="1285"/>
      <c r="Y44" s="1286"/>
      <c r="Z44" s="1280">
        <v>3</v>
      </c>
      <c r="AA44" s="1281"/>
      <c r="AB44" s="1282"/>
      <c r="AC44" s="1280">
        <v>1</v>
      </c>
      <c r="AD44" s="1281"/>
      <c r="AE44" s="1282"/>
      <c r="AF44" s="1280">
        <v>0</v>
      </c>
      <c r="AG44" s="1281"/>
      <c r="AH44" s="1282"/>
      <c r="AI44" s="1283">
        <v>10</v>
      </c>
      <c r="AJ44" s="1281"/>
      <c r="AK44" s="1282"/>
      <c r="AL44" s="1289">
        <v>8</v>
      </c>
      <c r="AM44" s="1289"/>
      <c r="AN44" s="1289"/>
      <c r="AO44" s="1290"/>
      <c r="AP44" s="1291">
        <v>4</v>
      </c>
      <c r="AQ44" s="1289"/>
      <c r="AR44" s="1289"/>
      <c r="AS44" s="1290"/>
      <c r="AT44" s="1291">
        <f>AL44-AP44</f>
        <v>4</v>
      </c>
      <c r="AU44" s="1289"/>
      <c r="AV44" s="1289"/>
      <c r="AW44" s="1290"/>
      <c r="AX44" s="1292">
        <v>2</v>
      </c>
      <c r="AY44" s="1293"/>
      <c r="AZ44" s="1293"/>
      <c r="BA44" s="1294"/>
      <c r="BB44" s="1292">
        <v>2</v>
      </c>
      <c r="BC44" s="1293"/>
      <c r="BD44" s="1293"/>
      <c r="BE44" s="1294"/>
      <c r="BF44" s="1292">
        <f>AX44-BB44</f>
        <v>0</v>
      </c>
      <c r="BG44" s="1293"/>
      <c r="BH44" s="1293"/>
      <c r="BI44" s="1294"/>
      <c r="BJ44" s="1291">
        <v>10</v>
      </c>
      <c r="BK44" s="1289"/>
      <c r="BL44" s="1289"/>
      <c r="BM44" s="1290"/>
      <c r="BN44" s="1291">
        <v>6</v>
      </c>
      <c r="BO44" s="1289"/>
      <c r="BP44" s="1289"/>
      <c r="BQ44" s="1290"/>
      <c r="BR44" s="1291">
        <f>BJ44-BN44</f>
        <v>4</v>
      </c>
      <c r="BS44" s="1289"/>
      <c r="BT44" s="1289"/>
      <c r="BU44" s="1290"/>
      <c r="BV44" s="28"/>
      <c r="BW44" s="28"/>
      <c r="BX44" s="28"/>
      <c r="BY44" s="28"/>
      <c r="BZ44" s="28"/>
    </row>
    <row r="45" spans="1:78" ht="13.5" thickBot="1">
      <c r="A45" s="137" t="s">
        <v>114</v>
      </c>
      <c r="B45" s="1295">
        <v>0</v>
      </c>
      <c r="C45" s="1296"/>
      <c r="D45" s="1297"/>
      <c r="E45" s="1295">
        <v>1</v>
      </c>
      <c r="F45" s="1296"/>
      <c r="G45" s="1297"/>
      <c r="H45" s="1295">
        <v>1</v>
      </c>
      <c r="I45" s="1296"/>
      <c r="J45" s="1297"/>
      <c r="K45" s="1298">
        <v>1</v>
      </c>
      <c r="L45" s="1299"/>
      <c r="M45" s="1300"/>
      <c r="N45" s="1301">
        <v>1</v>
      </c>
      <c r="O45" s="1302"/>
      <c r="P45" s="1303"/>
      <c r="Q45" s="1304">
        <v>0</v>
      </c>
      <c r="R45" s="1305"/>
      <c r="S45" s="1306"/>
      <c r="T45" s="1301">
        <v>1</v>
      </c>
      <c r="U45" s="1302"/>
      <c r="V45" s="1303"/>
      <c r="W45" s="1304">
        <v>3</v>
      </c>
      <c r="X45" s="1305"/>
      <c r="Y45" s="1307"/>
      <c r="Z45" s="1295">
        <v>1</v>
      </c>
      <c r="AA45" s="1296"/>
      <c r="AB45" s="1297"/>
      <c r="AC45" s="1295">
        <v>1</v>
      </c>
      <c r="AD45" s="1296"/>
      <c r="AE45" s="1297"/>
      <c r="AF45" s="1295">
        <v>2</v>
      </c>
      <c r="AG45" s="1296"/>
      <c r="AH45" s="1297"/>
      <c r="AI45" s="1298">
        <v>4</v>
      </c>
      <c r="AJ45" s="1299"/>
      <c r="AK45" s="1300"/>
      <c r="AL45" s="1308">
        <v>1</v>
      </c>
      <c r="AM45" s="1308"/>
      <c r="AN45" s="1308"/>
      <c r="AO45" s="1309"/>
      <c r="AP45" s="1310">
        <v>3</v>
      </c>
      <c r="AQ45" s="1308"/>
      <c r="AR45" s="1308"/>
      <c r="AS45" s="1309"/>
      <c r="AT45" s="1310">
        <f>AL45-AP45</f>
        <v>-2</v>
      </c>
      <c r="AU45" s="1308"/>
      <c r="AV45" s="1308"/>
      <c r="AW45" s="1309"/>
      <c r="AX45" s="1311">
        <v>3</v>
      </c>
      <c r="AY45" s="1312"/>
      <c r="AZ45" s="1312"/>
      <c r="BA45" s="1313"/>
      <c r="BB45" s="1311">
        <v>4</v>
      </c>
      <c r="BC45" s="1312"/>
      <c r="BD45" s="1312"/>
      <c r="BE45" s="1313"/>
      <c r="BF45" s="1311">
        <f>AX45-BB45</f>
        <v>-1</v>
      </c>
      <c r="BG45" s="1312"/>
      <c r="BH45" s="1312"/>
      <c r="BI45" s="1313"/>
      <c r="BJ45" s="1310">
        <v>4</v>
      </c>
      <c r="BK45" s="1308"/>
      <c r="BL45" s="1308"/>
      <c r="BM45" s="1309"/>
      <c r="BN45" s="1310">
        <v>7</v>
      </c>
      <c r="BO45" s="1308"/>
      <c r="BP45" s="1308"/>
      <c r="BQ45" s="1309"/>
      <c r="BR45" s="1310">
        <f>BJ45-BN45</f>
        <v>-3</v>
      </c>
      <c r="BS45" s="1308"/>
      <c r="BT45" s="1308"/>
      <c r="BU45" s="1309"/>
      <c r="BV45" s="28"/>
      <c r="BW45" s="28"/>
      <c r="BX45" s="28"/>
      <c r="BY45" s="28"/>
      <c r="BZ45" s="28"/>
    </row>
    <row r="46" spans="1:78" ht="13.5" thickBot="1">
      <c r="A46" s="145" t="s">
        <v>121</v>
      </c>
      <c r="B46" s="1336">
        <v>2</v>
      </c>
      <c r="C46" s="1337"/>
      <c r="D46" s="1338"/>
      <c r="E46" s="1336">
        <v>1</v>
      </c>
      <c r="F46" s="1337"/>
      <c r="G46" s="1338"/>
      <c r="H46" s="1336">
        <v>0</v>
      </c>
      <c r="I46" s="1337"/>
      <c r="J46" s="1338"/>
      <c r="K46" s="1336">
        <v>7</v>
      </c>
      <c r="L46" s="1337"/>
      <c r="M46" s="1338"/>
      <c r="N46" s="1339">
        <v>1</v>
      </c>
      <c r="O46" s="1340"/>
      <c r="P46" s="1341"/>
      <c r="Q46" s="1339">
        <v>0</v>
      </c>
      <c r="R46" s="1340"/>
      <c r="S46" s="1341"/>
      <c r="T46" s="1339">
        <v>0</v>
      </c>
      <c r="U46" s="1340"/>
      <c r="V46" s="1341"/>
      <c r="W46" s="1339">
        <v>3</v>
      </c>
      <c r="X46" s="1340"/>
      <c r="Y46" s="1341"/>
      <c r="Z46" s="1336">
        <v>3</v>
      </c>
      <c r="AA46" s="1337"/>
      <c r="AB46" s="1338"/>
      <c r="AC46" s="1336">
        <v>1</v>
      </c>
      <c r="AD46" s="1337"/>
      <c r="AE46" s="1338"/>
      <c r="AF46" s="1336">
        <v>0</v>
      </c>
      <c r="AG46" s="1337"/>
      <c r="AH46" s="1338"/>
      <c r="AI46" s="1336">
        <v>10</v>
      </c>
      <c r="AJ46" s="1337"/>
      <c r="AK46" s="1338"/>
      <c r="AL46" s="1339">
        <v>4</v>
      </c>
      <c r="AM46" s="1340"/>
      <c r="AN46" s="1340"/>
      <c r="AO46" s="1341"/>
      <c r="AP46" s="1339">
        <v>2</v>
      </c>
      <c r="AQ46" s="1340"/>
      <c r="AR46" s="1340"/>
      <c r="AS46" s="1341"/>
      <c r="AT46" s="1339">
        <f>AL46-AP46</f>
        <v>2</v>
      </c>
      <c r="AU46" s="1340"/>
      <c r="AV46" s="1340"/>
      <c r="AW46" s="1341"/>
      <c r="AX46" s="1336">
        <v>2</v>
      </c>
      <c r="AY46" s="1337"/>
      <c r="AZ46" s="1337"/>
      <c r="BA46" s="1338"/>
      <c r="BB46" s="1336">
        <v>0</v>
      </c>
      <c r="BC46" s="1337"/>
      <c r="BD46" s="1337"/>
      <c r="BE46" s="1338"/>
      <c r="BF46" s="1336">
        <f>AX46-BB46</f>
        <v>2</v>
      </c>
      <c r="BG46" s="1337"/>
      <c r="BH46" s="1337"/>
      <c r="BI46" s="1338"/>
      <c r="BJ46" s="1339">
        <v>6</v>
      </c>
      <c r="BK46" s="1340"/>
      <c r="BL46" s="1340"/>
      <c r="BM46" s="1341"/>
      <c r="BN46" s="1339">
        <v>2</v>
      </c>
      <c r="BO46" s="1340"/>
      <c r="BP46" s="1340"/>
      <c r="BQ46" s="1341"/>
      <c r="BR46" s="1339">
        <f>BJ46-BN46</f>
        <v>4</v>
      </c>
      <c r="BS46" s="1340"/>
      <c r="BT46" s="1340"/>
      <c r="BU46" s="1341"/>
      <c r="BV46" s="28"/>
      <c r="BW46" s="28"/>
      <c r="BX46" s="28"/>
      <c r="BY46" s="28"/>
      <c r="BZ46" s="28"/>
    </row>
    <row r="47" spans="1:78" ht="13.5" thickBot="1">
      <c r="A47" s="341" t="s">
        <v>118</v>
      </c>
      <c r="B47" s="1314">
        <v>1</v>
      </c>
      <c r="C47" s="1315"/>
      <c r="D47" s="1316"/>
      <c r="E47" s="1314">
        <v>0</v>
      </c>
      <c r="F47" s="1315"/>
      <c r="G47" s="1316"/>
      <c r="H47" s="1314">
        <v>1</v>
      </c>
      <c r="I47" s="1315"/>
      <c r="J47" s="1316"/>
      <c r="K47" s="1314">
        <v>3</v>
      </c>
      <c r="L47" s="1315"/>
      <c r="M47" s="1316"/>
      <c r="N47" s="1317">
        <v>1</v>
      </c>
      <c r="O47" s="1318"/>
      <c r="P47" s="1319"/>
      <c r="Q47" s="1317">
        <v>0</v>
      </c>
      <c r="R47" s="1318"/>
      <c r="S47" s="1319"/>
      <c r="T47" s="1317">
        <v>1</v>
      </c>
      <c r="U47" s="1318"/>
      <c r="V47" s="1319"/>
      <c r="W47" s="1317">
        <v>3</v>
      </c>
      <c r="X47" s="1318"/>
      <c r="Y47" s="1319"/>
      <c r="Z47" s="1314">
        <v>2</v>
      </c>
      <c r="AA47" s="1315"/>
      <c r="AB47" s="1316"/>
      <c r="AC47" s="1326">
        <v>0</v>
      </c>
      <c r="AD47" s="1327"/>
      <c r="AE47" s="1328"/>
      <c r="AF47" s="1314">
        <v>2</v>
      </c>
      <c r="AG47" s="1315"/>
      <c r="AH47" s="1316"/>
      <c r="AI47" s="1326">
        <v>6</v>
      </c>
      <c r="AJ47" s="1327"/>
      <c r="AK47" s="1329"/>
      <c r="AL47" s="1321">
        <v>4</v>
      </c>
      <c r="AM47" s="1321"/>
      <c r="AN47" s="1321"/>
      <c r="AO47" s="1322"/>
      <c r="AP47" s="1320">
        <v>3</v>
      </c>
      <c r="AQ47" s="1321"/>
      <c r="AR47" s="1321"/>
      <c r="AS47" s="1322"/>
      <c r="AT47" s="1320">
        <f>AL47-AP47</f>
        <v>1</v>
      </c>
      <c r="AU47" s="1321"/>
      <c r="AV47" s="1321"/>
      <c r="AW47" s="1322"/>
      <c r="AX47" s="1323">
        <v>4</v>
      </c>
      <c r="AY47" s="1324"/>
      <c r="AZ47" s="1324"/>
      <c r="BA47" s="1325"/>
      <c r="BB47" s="1323">
        <v>4</v>
      </c>
      <c r="BC47" s="1324"/>
      <c r="BD47" s="1324"/>
      <c r="BE47" s="1325"/>
      <c r="BF47" s="1323">
        <f>AX47-BB47</f>
        <v>0</v>
      </c>
      <c r="BG47" s="1324"/>
      <c r="BH47" s="1324"/>
      <c r="BI47" s="1325"/>
      <c r="BJ47" s="1320">
        <v>8</v>
      </c>
      <c r="BK47" s="1321"/>
      <c r="BL47" s="1321"/>
      <c r="BM47" s="1322"/>
      <c r="BN47" s="1320">
        <v>7</v>
      </c>
      <c r="BO47" s="1321"/>
      <c r="BP47" s="1321"/>
      <c r="BQ47" s="1322"/>
      <c r="BR47" s="1320">
        <f>BJ47-BN47</f>
        <v>1</v>
      </c>
      <c r="BS47" s="1321"/>
      <c r="BT47" s="1321"/>
      <c r="BU47" s="1322"/>
      <c r="BV47" s="28"/>
      <c r="BW47" s="28"/>
      <c r="BX47" s="28"/>
      <c r="BY47" s="28"/>
      <c r="BZ47" s="28"/>
    </row>
    <row r="48" spans="1:78" ht="12.7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</row>
    <row r="49" spans="1:78" ht="12.7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</row>
    <row r="50" spans="1:78" ht="12.7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</row>
    <row r="51" spans="1:78" ht="12.7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</row>
    <row r="52" spans="1:78" ht="12.7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</row>
    <row r="53" spans="1:78" ht="12.7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</row>
    <row r="54" spans="1:78" ht="12.7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</row>
    <row r="55" spans="1:78" ht="12.7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</row>
    <row r="56" spans="1:78" ht="12.7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</row>
    <row r="57" spans="1:78" ht="12.7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</row>
    <row r="58" spans="1:78" ht="12.7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</row>
    <row r="59" spans="1:78" ht="12.7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</row>
    <row r="60" spans="1:78" ht="12.7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</row>
    <row r="61" spans="1:78" ht="12.7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</row>
    <row r="62" spans="1:78" ht="12.7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</row>
    <row r="63" spans="1:78" ht="12.7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</row>
    <row r="64" spans="1:78" ht="12.7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</row>
    <row r="65" spans="1:78" ht="12.7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</row>
    <row r="66" spans="1:78" ht="12.7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</row>
    <row r="67" spans="1:78" ht="12.7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</row>
    <row r="68" spans="1:78" ht="12.7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</row>
    <row r="69" spans="1:78" ht="12.7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</row>
    <row r="70" spans="1:78" ht="12.7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</row>
    <row r="71" spans="1:78" ht="12.7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</row>
    <row r="72" spans="1:78" ht="12.7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</row>
    <row r="73" spans="1:78" ht="12.7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</row>
    <row r="74" spans="1:78" ht="12.7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</row>
    <row r="75" spans="1:78" ht="12.7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</row>
    <row r="76" spans="1:78" ht="12.7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</row>
    <row r="77" spans="1:78" ht="12.7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</row>
    <row r="78" spans="1:78" ht="12.7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</row>
    <row r="79" spans="1:78" ht="12.7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</row>
    <row r="80" spans="1:78" ht="12.7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</row>
    <row r="81" spans="1:78" ht="12.7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</row>
    <row r="82" spans="1:78" ht="12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</row>
    <row r="83" spans="1:78" ht="12.7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</row>
    <row r="84" spans="1:78" ht="12.7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</row>
    <row r="85" spans="1:78" ht="12.7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</row>
    <row r="86" spans="1:78" ht="12.7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</row>
    <row r="87" spans="1:78" ht="12.7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</row>
    <row r="88" spans="1:78" ht="12.7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</row>
    <row r="89" spans="1:78" ht="12.7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</row>
    <row r="90" spans="1:78" ht="12.7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</row>
    <row r="91" spans="1:78" ht="12.7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</row>
    <row r="92" spans="1:78" ht="12.7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</row>
    <row r="93" spans="1:78" ht="12.7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</row>
    <row r="94" spans="1:78" ht="12.7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</row>
    <row r="95" spans="1:78" ht="12.7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</row>
    <row r="96" spans="1:78" ht="12.7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</row>
    <row r="97" spans="1:78" ht="12.7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</row>
    <row r="98" spans="1:78" ht="12.7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</row>
    <row r="99" spans="1:78" ht="12.7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</row>
    <row r="100" spans="1:78" ht="12.7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</row>
    <row r="101" spans="1:78" ht="12.7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</row>
    <row r="102" spans="1:78" ht="12.7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</row>
    <row r="103" spans="1:78" ht="12.7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</row>
    <row r="104" spans="1:78" ht="12.7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</row>
    <row r="105" spans="1:78" ht="12.7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</row>
    <row r="106" spans="1:78" ht="12.7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</row>
  </sheetData>
  <mergeCells count="720">
    <mergeCell ref="BR46:BU46"/>
    <mergeCell ref="BB46:BE46"/>
    <mergeCell ref="BF46:BI46"/>
    <mergeCell ref="BJ46:BM46"/>
    <mergeCell ref="BN46:BQ46"/>
    <mergeCell ref="AL46:AO46"/>
    <mergeCell ref="AP46:AS46"/>
    <mergeCell ref="AT46:AW46"/>
    <mergeCell ref="AX46:BA46"/>
    <mergeCell ref="Z46:AB46"/>
    <mergeCell ref="AC46:AE46"/>
    <mergeCell ref="AF46:AH46"/>
    <mergeCell ref="AI46:AK46"/>
    <mergeCell ref="N46:P46"/>
    <mergeCell ref="Q46:S46"/>
    <mergeCell ref="T46:V46"/>
    <mergeCell ref="W46:Y46"/>
    <mergeCell ref="B46:D46"/>
    <mergeCell ref="E46:G46"/>
    <mergeCell ref="H46:J46"/>
    <mergeCell ref="K46:M46"/>
    <mergeCell ref="BF40:BI40"/>
    <mergeCell ref="BJ40:BM40"/>
    <mergeCell ref="BN40:BQ40"/>
    <mergeCell ref="BR40:BU40"/>
    <mergeCell ref="AP40:AS40"/>
    <mergeCell ref="AT40:AW40"/>
    <mergeCell ref="AX40:BA40"/>
    <mergeCell ref="BB40:BE40"/>
    <mergeCell ref="AC40:AE40"/>
    <mergeCell ref="AF40:AH40"/>
    <mergeCell ref="AI40:AK40"/>
    <mergeCell ref="AL40:AO40"/>
    <mergeCell ref="BR30:BU30"/>
    <mergeCell ref="B40:D40"/>
    <mergeCell ref="E40:G40"/>
    <mergeCell ref="H40:J40"/>
    <mergeCell ref="K40:M40"/>
    <mergeCell ref="N40:P40"/>
    <mergeCell ref="Q40:S40"/>
    <mergeCell ref="T40:V40"/>
    <mergeCell ref="W40:Y40"/>
    <mergeCell ref="Z40:AB40"/>
    <mergeCell ref="BB30:BE30"/>
    <mergeCell ref="BF30:BI30"/>
    <mergeCell ref="BJ30:BM30"/>
    <mergeCell ref="BN30:BQ30"/>
    <mergeCell ref="AL30:AO30"/>
    <mergeCell ref="AP30:AS30"/>
    <mergeCell ref="AT30:AW30"/>
    <mergeCell ref="AX30:BA30"/>
    <mergeCell ref="Z30:AB30"/>
    <mergeCell ref="AC30:AE30"/>
    <mergeCell ref="AF30:AH30"/>
    <mergeCell ref="AI30:AK30"/>
    <mergeCell ref="N30:P30"/>
    <mergeCell ref="Q30:S30"/>
    <mergeCell ref="T30:V30"/>
    <mergeCell ref="W30:Y30"/>
    <mergeCell ref="B30:D30"/>
    <mergeCell ref="E30:G30"/>
    <mergeCell ref="H30:J30"/>
    <mergeCell ref="K30:M30"/>
    <mergeCell ref="BF14:BI14"/>
    <mergeCell ref="BJ14:BM14"/>
    <mergeCell ref="BN14:BQ14"/>
    <mergeCell ref="BR14:BU14"/>
    <mergeCell ref="AP14:AS14"/>
    <mergeCell ref="AT14:AW14"/>
    <mergeCell ref="AX14:BA14"/>
    <mergeCell ref="BB14:BE14"/>
    <mergeCell ref="AC14:AE14"/>
    <mergeCell ref="AF14:AH14"/>
    <mergeCell ref="AI14:AK14"/>
    <mergeCell ref="AL14:AO14"/>
    <mergeCell ref="BR24:BU24"/>
    <mergeCell ref="B14:D14"/>
    <mergeCell ref="E14:G14"/>
    <mergeCell ref="H14:J14"/>
    <mergeCell ref="K14:M14"/>
    <mergeCell ref="N14:P14"/>
    <mergeCell ref="Q14:S14"/>
    <mergeCell ref="T14:V14"/>
    <mergeCell ref="W14:Y14"/>
    <mergeCell ref="Z14:AB14"/>
    <mergeCell ref="BB24:BE24"/>
    <mergeCell ref="BF24:BI24"/>
    <mergeCell ref="BJ24:BM24"/>
    <mergeCell ref="BN24:BQ24"/>
    <mergeCell ref="AL24:AO24"/>
    <mergeCell ref="AP24:AS24"/>
    <mergeCell ref="AT24:AW24"/>
    <mergeCell ref="AX24:BA24"/>
    <mergeCell ref="Z24:AB24"/>
    <mergeCell ref="AC24:AE24"/>
    <mergeCell ref="AF24:AH24"/>
    <mergeCell ref="AI24:AK24"/>
    <mergeCell ref="N24:P24"/>
    <mergeCell ref="Q24:S24"/>
    <mergeCell ref="T24:V24"/>
    <mergeCell ref="W24:Y24"/>
    <mergeCell ref="B24:D24"/>
    <mergeCell ref="E24:G24"/>
    <mergeCell ref="H24:J24"/>
    <mergeCell ref="K24:M24"/>
    <mergeCell ref="BF8:BI8"/>
    <mergeCell ref="BJ8:BM8"/>
    <mergeCell ref="BN8:BQ8"/>
    <mergeCell ref="BR8:BU8"/>
    <mergeCell ref="AP8:AS8"/>
    <mergeCell ref="AT8:AW8"/>
    <mergeCell ref="AX8:BA8"/>
    <mergeCell ref="BB8:BE8"/>
    <mergeCell ref="AC8:AE8"/>
    <mergeCell ref="AF8:AH8"/>
    <mergeCell ref="AI8:AK8"/>
    <mergeCell ref="AL8:AO8"/>
    <mergeCell ref="BR47:BU47"/>
    <mergeCell ref="B8:D8"/>
    <mergeCell ref="E8:G8"/>
    <mergeCell ref="H8:J8"/>
    <mergeCell ref="K8:M8"/>
    <mergeCell ref="N8:P8"/>
    <mergeCell ref="Q8:S8"/>
    <mergeCell ref="T8:V8"/>
    <mergeCell ref="W8:Y8"/>
    <mergeCell ref="Z8:AB8"/>
    <mergeCell ref="BB47:BE47"/>
    <mergeCell ref="BF47:BI47"/>
    <mergeCell ref="BJ47:BM47"/>
    <mergeCell ref="BN47:BQ47"/>
    <mergeCell ref="AL47:AO47"/>
    <mergeCell ref="AP47:AS47"/>
    <mergeCell ref="AT47:AW47"/>
    <mergeCell ref="AX47:BA47"/>
    <mergeCell ref="Z47:AB47"/>
    <mergeCell ref="AC47:AE47"/>
    <mergeCell ref="AF47:AH47"/>
    <mergeCell ref="AI47:AK47"/>
    <mergeCell ref="N47:P47"/>
    <mergeCell ref="Q47:S47"/>
    <mergeCell ref="T47:V47"/>
    <mergeCell ref="W47:Y47"/>
    <mergeCell ref="B47:D47"/>
    <mergeCell ref="E47:G47"/>
    <mergeCell ref="H47:J47"/>
    <mergeCell ref="K47:M47"/>
    <mergeCell ref="BF45:BI45"/>
    <mergeCell ref="BJ45:BM45"/>
    <mergeCell ref="BN45:BQ45"/>
    <mergeCell ref="BR45:BU45"/>
    <mergeCell ref="AP45:AS45"/>
    <mergeCell ref="AT45:AW45"/>
    <mergeCell ref="AX45:BA45"/>
    <mergeCell ref="BB45:BE45"/>
    <mergeCell ref="AC45:AE45"/>
    <mergeCell ref="AF45:AH45"/>
    <mergeCell ref="AI45:AK45"/>
    <mergeCell ref="AL45:AO45"/>
    <mergeCell ref="BR44:BU44"/>
    <mergeCell ref="B45:D45"/>
    <mergeCell ref="E45:G45"/>
    <mergeCell ref="H45:J45"/>
    <mergeCell ref="K45:M45"/>
    <mergeCell ref="N45:P45"/>
    <mergeCell ref="Q45:S45"/>
    <mergeCell ref="T45:V45"/>
    <mergeCell ref="W45:Y45"/>
    <mergeCell ref="Z45:AB45"/>
    <mergeCell ref="BB44:BE44"/>
    <mergeCell ref="BF44:BI44"/>
    <mergeCell ref="BJ44:BM44"/>
    <mergeCell ref="BN44:BQ44"/>
    <mergeCell ref="AL44:AO44"/>
    <mergeCell ref="AP44:AS44"/>
    <mergeCell ref="AT44:AW44"/>
    <mergeCell ref="AX44:BA44"/>
    <mergeCell ref="Z44:AB44"/>
    <mergeCell ref="AC44:AE44"/>
    <mergeCell ref="AF44:AH44"/>
    <mergeCell ref="AI44:AK44"/>
    <mergeCell ref="N44:P44"/>
    <mergeCell ref="Q44:S44"/>
    <mergeCell ref="T44:V44"/>
    <mergeCell ref="W44:Y44"/>
    <mergeCell ref="B44:D44"/>
    <mergeCell ref="E44:G44"/>
    <mergeCell ref="H44:J44"/>
    <mergeCell ref="K44:M44"/>
    <mergeCell ref="BF43:BI43"/>
    <mergeCell ref="BJ43:BM43"/>
    <mergeCell ref="BN43:BQ43"/>
    <mergeCell ref="BR43:BU43"/>
    <mergeCell ref="AP43:AS43"/>
    <mergeCell ref="AT43:AW43"/>
    <mergeCell ref="AX43:BA43"/>
    <mergeCell ref="BB43:BE43"/>
    <mergeCell ref="AC43:AE43"/>
    <mergeCell ref="AF43:AH43"/>
    <mergeCell ref="AI43:AK43"/>
    <mergeCell ref="AL43:AO43"/>
    <mergeCell ref="BR41:BU41"/>
    <mergeCell ref="B43:D43"/>
    <mergeCell ref="E43:G43"/>
    <mergeCell ref="H43:J43"/>
    <mergeCell ref="K43:M43"/>
    <mergeCell ref="N43:P43"/>
    <mergeCell ref="Q43:S43"/>
    <mergeCell ref="T43:V43"/>
    <mergeCell ref="W43:Y43"/>
    <mergeCell ref="Z43:AB43"/>
    <mergeCell ref="BB41:BE41"/>
    <mergeCell ref="BF41:BI41"/>
    <mergeCell ref="BJ41:BM41"/>
    <mergeCell ref="BN41:BQ41"/>
    <mergeCell ref="AL41:AO41"/>
    <mergeCell ref="AP41:AS41"/>
    <mergeCell ref="AT41:AW41"/>
    <mergeCell ref="AX41:BA41"/>
    <mergeCell ref="Z41:AB41"/>
    <mergeCell ref="AC41:AE41"/>
    <mergeCell ref="AF41:AH41"/>
    <mergeCell ref="AI41:AK41"/>
    <mergeCell ref="N41:P41"/>
    <mergeCell ref="Q41:S41"/>
    <mergeCell ref="T41:V41"/>
    <mergeCell ref="W41:Y41"/>
    <mergeCell ref="B41:D41"/>
    <mergeCell ref="E41:G41"/>
    <mergeCell ref="H41:J41"/>
    <mergeCell ref="K41:M41"/>
    <mergeCell ref="BF39:BI39"/>
    <mergeCell ref="BJ39:BM39"/>
    <mergeCell ref="BN39:BQ39"/>
    <mergeCell ref="BR39:BU39"/>
    <mergeCell ref="AP39:AS39"/>
    <mergeCell ref="AT39:AW39"/>
    <mergeCell ref="AX39:BA39"/>
    <mergeCell ref="BB39:BE39"/>
    <mergeCell ref="AC39:AE39"/>
    <mergeCell ref="AF39:AH39"/>
    <mergeCell ref="AI39:AK39"/>
    <mergeCell ref="AL39:AO39"/>
    <mergeCell ref="BR38:BU38"/>
    <mergeCell ref="B39:D39"/>
    <mergeCell ref="E39:G39"/>
    <mergeCell ref="H39:J39"/>
    <mergeCell ref="K39:M39"/>
    <mergeCell ref="N39:P39"/>
    <mergeCell ref="Q39:S39"/>
    <mergeCell ref="T39:V39"/>
    <mergeCell ref="W39:Y39"/>
    <mergeCell ref="Z39:AB39"/>
    <mergeCell ref="BB38:BE38"/>
    <mergeCell ref="BF38:BI38"/>
    <mergeCell ref="BJ38:BM38"/>
    <mergeCell ref="BN38:BQ38"/>
    <mergeCell ref="AL38:AO38"/>
    <mergeCell ref="AP38:AS38"/>
    <mergeCell ref="AT38:AW38"/>
    <mergeCell ref="AX38:BA38"/>
    <mergeCell ref="Z38:AB38"/>
    <mergeCell ref="AC38:AE38"/>
    <mergeCell ref="AF38:AH38"/>
    <mergeCell ref="AI38:AK38"/>
    <mergeCell ref="N38:P38"/>
    <mergeCell ref="Q38:S38"/>
    <mergeCell ref="T38:V38"/>
    <mergeCell ref="W38:Y38"/>
    <mergeCell ref="B38:D38"/>
    <mergeCell ref="E38:G38"/>
    <mergeCell ref="H38:J38"/>
    <mergeCell ref="K38:M38"/>
    <mergeCell ref="BF37:BI37"/>
    <mergeCell ref="BJ37:BM37"/>
    <mergeCell ref="BN37:BQ37"/>
    <mergeCell ref="BR37:BU37"/>
    <mergeCell ref="AP37:AS37"/>
    <mergeCell ref="AT37:AW37"/>
    <mergeCell ref="AX37:BA37"/>
    <mergeCell ref="BB37:BE37"/>
    <mergeCell ref="AC37:AE37"/>
    <mergeCell ref="AF37:AH37"/>
    <mergeCell ref="AI37:AK37"/>
    <mergeCell ref="AL37:AO37"/>
    <mergeCell ref="BR36:BU36"/>
    <mergeCell ref="B37:D37"/>
    <mergeCell ref="E37:G37"/>
    <mergeCell ref="H37:J37"/>
    <mergeCell ref="K37:M37"/>
    <mergeCell ref="N37:P37"/>
    <mergeCell ref="Q37:S37"/>
    <mergeCell ref="T37:V37"/>
    <mergeCell ref="W37:Y37"/>
    <mergeCell ref="Z37:AB37"/>
    <mergeCell ref="BB36:BE36"/>
    <mergeCell ref="BF36:BI36"/>
    <mergeCell ref="BJ36:BM36"/>
    <mergeCell ref="BN36:BQ36"/>
    <mergeCell ref="AL36:AO36"/>
    <mergeCell ref="AP36:AS36"/>
    <mergeCell ref="AT36:AW36"/>
    <mergeCell ref="AX36:BA36"/>
    <mergeCell ref="Z36:AB36"/>
    <mergeCell ref="AC36:AE36"/>
    <mergeCell ref="AF36:AH36"/>
    <mergeCell ref="AI36:AK36"/>
    <mergeCell ref="AX35:BI35"/>
    <mergeCell ref="BJ35:BU35"/>
    <mergeCell ref="B36:D36"/>
    <mergeCell ref="E36:G36"/>
    <mergeCell ref="H36:J36"/>
    <mergeCell ref="K36:M36"/>
    <mergeCell ref="N36:P36"/>
    <mergeCell ref="Q36:S36"/>
    <mergeCell ref="T36:V36"/>
    <mergeCell ref="W36:Y36"/>
    <mergeCell ref="B35:M35"/>
    <mergeCell ref="N35:Y35"/>
    <mergeCell ref="Z35:AK35"/>
    <mergeCell ref="AL35:AW35"/>
    <mergeCell ref="BR31:BU31"/>
    <mergeCell ref="A33:BU33"/>
    <mergeCell ref="B34:AK34"/>
    <mergeCell ref="AL34:BU34"/>
    <mergeCell ref="BB31:BE31"/>
    <mergeCell ref="BF31:BI31"/>
    <mergeCell ref="BJ31:BM31"/>
    <mergeCell ref="BN31:BQ31"/>
    <mergeCell ref="AL31:AO31"/>
    <mergeCell ref="AP31:AS31"/>
    <mergeCell ref="AT31:AW31"/>
    <mergeCell ref="AX31:BA31"/>
    <mergeCell ref="Z31:AB31"/>
    <mergeCell ref="AC31:AE31"/>
    <mergeCell ref="AF31:AH31"/>
    <mergeCell ref="AI31:AK31"/>
    <mergeCell ref="N31:P31"/>
    <mergeCell ref="Q31:S31"/>
    <mergeCell ref="T31:V31"/>
    <mergeCell ref="W31:Y31"/>
    <mergeCell ref="B31:D31"/>
    <mergeCell ref="E31:G31"/>
    <mergeCell ref="H31:J31"/>
    <mergeCell ref="K31:M31"/>
    <mergeCell ref="BF29:BI29"/>
    <mergeCell ref="BJ29:BM29"/>
    <mergeCell ref="BN29:BQ29"/>
    <mergeCell ref="BR29:BU29"/>
    <mergeCell ref="AP29:AS29"/>
    <mergeCell ref="AT29:AW29"/>
    <mergeCell ref="AX29:BA29"/>
    <mergeCell ref="BB29:BE29"/>
    <mergeCell ref="AC29:AE29"/>
    <mergeCell ref="AF29:AH29"/>
    <mergeCell ref="AI29:AK29"/>
    <mergeCell ref="AL29:AO29"/>
    <mergeCell ref="BR28:BU28"/>
    <mergeCell ref="B29:D29"/>
    <mergeCell ref="E29:G29"/>
    <mergeCell ref="H29:J29"/>
    <mergeCell ref="K29:M29"/>
    <mergeCell ref="N29:P29"/>
    <mergeCell ref="Q29:S29"/>
    <mergeCell ref="T29:V29"/>
    <mergeCell ref="W29:Y29"/>
    <mergeCell ref="Z29:AB29"/>
    <mergeCell ref="BB28:BE28"/>
    <mergeCell ref="BF28:BI28"/>
    <mergeCell ref="BJ28:BM28"/>
    <mergeCell ref="BN28:BQ28"/>
    <mergeCell ref="AL28:AO28"/>
    <mergeCell ref="AP28:AS28"/>
    <mergeCell ref="AT28:AW28"/>
    <mergeCell ref="AX28:BA28"/>
    <mergeCell ref="Z28:AB28"/>
    <mergeCell ref="AC28:AE28"/>
    <mergeCell ref="AF28:AH28"/>
    <mergeCell ref="AI28:AK28"/>
    <mergeCell ref="N28:P28"/>
    <mergeCell ref="Q28:S28"/>
    <mergeCell ref="T28:V28"/>
    <mergeCell ref="W28:Y28"/>
    <mergeCell ref="B28:D28"/>
    <mergeCell ref="E28:G28"/>
    <mergeCell ref="H28:J28"/>
    <mergeCell ref="K28:M28"/>
    <mergeCell ref="BF27:BI27"/>
    <mergeCell ref="BJ27:BM27"/>
    <mergeCell ref="BN27:BQ27"/>
    <mergeCell ref="BR27:BU27"/>
    <mergeCell ref="AP27:AS27"/>
    <mergeCell ref="AT27:AW27"/>
    <mergeCell ref="AX27:BA27"/>
    <mergeCell ref="BB27:BE27"/>
    <mergeCell ref="AC27:AE27"/>
    <mergeCell ref="AF27:AH27"/>
    <mergeCell ref="AI27:AK27"/>
    <mergeCell ref="AL27:AO27"/>
    <mergeCell ref="BR25:BU25"/>
    <mergeCell ref="B27:D27"/>
    <mergeCell ref="E27:G27"/>
    <mergeCell ref="H27:J27"/>
    <mergeCell ref="K27:M27"/>
    <mergeCell ref="N27:P27"/>
    <mergeCell ref="Q27:S27"/>
    <mergeCell ref="T27:V27"/>
    <mergeCell ref="W27:Y27"/>
    <mergeCell ref="Z27:AB27"/>
    <mergeCell ref="BB25:BE25"/>
    <mergeCell ref="BF25:BI25"/>
    <mergeCell ref="BJ25:BM25"/>
    <mergeCell ref="BN25:BQ25"/>
    <mergeCell ref="AL25:AO25"/>
    <mergeCell ref="AP25:AS25"/>
    <mergeCell ref="AT25:AW25"/>
    <mergeCell ref="AX25:BA25"/>
    <mergeCell ref="Z25:AB25"/>
    <mergeCell ref="AC25:AE25"/>
    <mergeCell ref="AF25:AH25"/>
    <mergeCell ref="AI25:AK25"/>
    <mergeCell ref="N25:P25"/>
    <mergeCell ref="Q25:S25"/>
    <mergeCell ref="T25:V25"/>
    <mergeCell ref="W25:Y25"/>
    <mergeCell ref="B25:D25"/>
    <mergeCell ref="E25:G25"/>
    <mergeCell ref="H25:J25"/>
    <mergeCell ref="K25:M25"/>
    <mergeCell ref="BF23:BI23"/>
    <mergeCell ref="BJ23:BM23"/>
    <mergeCell ref="BN23:BQ23"/>
    <mergeCell ref="BR23:BU23"/>
    <mergeCell ref="AP23:AS23"/>
    <mergeCell ref="AT23:AW23"/>
    <mergeCell ref="AX23:BA23"/>
    <mergeCell ref="BB23:BE23"/>
    <mergeCell ref="AC23:AE23"/>
    <mergeCell ref="AF23:AH23"/>
    <mergeCell ref="AI23:AK23"/>
    <mergeCell ref="AL23:AO23"/>
    <mergeCell ref="BR22:BU22"/>
    <mergeCell ref="B23:D23"/>
    <mergeCell ref="E23:G23"/>
    <mergeCell ref="H23:J23"/>
    <mergeCell ref="K23:M23"/>
    <mergeCell ref="N23:P23"/>
    <mergeCell ref="Q23:S23"/>
    <mergeCell ref="T23:V23"/>
    <mergeCell ref="W23:Y23"/>
    <mergeCell ref="Z23:AB23"/>
    <mergeCell ref="BB22:BE22"/>
    <mergeCell ref="BF22:BI22"/>
    <mergeCell ref="BJ22:BM22"/>
    <mergeCell ref="BN22:BQ22"/>
    <mergeCell ref="AL22:AO22"/>
    <mergeCell ref="AP22:AS22"/>
    <mergeCell ref="AT22:AW22"/>
    <mergeCell ref="AX22:BA22"/>
    <mergeCell ref="Z22:AB22"/>
    <mergeCell ref="AC22:AE22"/>
    <mergeCell ref="AF22:AH22"/>
    <mergeCell ref="AI22:AK22"/>
    <mergeCell ref="N22:P22"/>
    <mergeCell ref="Q22:S22"/>
    <mergeCell ref="T22:V22"/>
    <mergeCell ref="W22:Y22"/>
    <mergeCell ref="B22:D22"/>
    <mergeCell ref="E22:G22"/>
    <mergeCell ref="H22:J22"/>
    <mergeCell ref="K22:M22"/>
    <mergeCell ref="BF21:BI21"/>
    <mergeCell ref="BJ21:BM21"/>
    <mergeCell ref="BN21:BQ21"/>
    <mergeCell ref="BR21:BU21"/>
    <mergeCell ref="AP21:AS21"/>
    <mergeCell ref="AT21:AW21"/>
    <mergeCell ref="AX21:BA21"/>
    <mergeCell ref="BB21:BE21"/>
    <mergeCell ref="AC21:AE21"/>
    <mergeCell ref="AF21:AH21"/>
    <mergeCell ref="AI21:AK21"/>
    <mergeCell ref="AL21:AO21"/>
    <mergeCell ref="BR20:BU20"/>
    <mergeCell ref="B21:D21"/>
    <mergeCell ref="E21:G21"/>
    <mergeCell ref="H21:J21"/>
    <mergeCell ref="K21:M21"/>
    <mergeCell ref="N21:P21"/>
    <mergeCell ref="Q21:S21"/>
    <mergeCell ref="T21:V21"/>
    <mergeCell ref="W21:Y21"/>
    <mergeCell ref="Z21:AB21"/>
    <mergeCell ref="BB20:BE20"/>
    <mergeCell ref="BF20:BI20"/>
    <mergeCell ref="BJ20:BM20"/>
    <mergeCell ref="BN20:BQ20"/>
    <mergeCell ref="AL20:AO20"/>
    <mergeCell ref="AP20:AS20"/>
    <mergeCell ref="AT20:AW20"/>
    <mergeCell ref="AX20:BA20"/>
    <mergeCell ref="Z20:AB20"/>
    <mergeCell ref="AC20:AE20"/>
    <mergeCell ref="AF20:AH20"/>
    <mergeCell ref="AI20:AK20"/>
    <mergeCell ref="AX19:BI19"/>
    <mergeCell ref="BJ19:BU19"/>
    <mergeCell ref="B20:D20"/>
    <mergeCell ref="E20:G20"/>
    <mergeCell ref="H20:J20"/>
    <mergeCell ref="K20:M20"/>
    <mergeCell ref="N20:P20"/>
    <mergeCell ref="Q20:S20"/>
    <mergeCell ref="T20:V20"/>
    <mergeCell ref="W20:Y20"/>
    <mergeCell ref="B19:M19"/>
    <mergeCell ref="N19:Y19"/>
    <mergeCell ref="Z19:AK19"/>
    <mergeCell ref="AL19:AW19"/>
    <mergeCell ref="BR15:BU15"/>
    <mergeCell ref="A17:BU17"/>
    <mergeCell ref="B18:AK18"/>
    <mergeCell ref="AL18:BU18"/>
    <mergeCell ref="BB15:BE15"/>
    <mergeCell ref="BF15:BI15"/>
    <mergeCell ref="BJ15:BM15"/>
    <mergeCell ref="BN15:BQ15"/>
    <mergeCell ref="AL15:AO15"/>
    <mergeCell ref="AP15:AS15"/>
    <mergeCell ref="AT15:AW15"/>
    <mergeCell ref="AX15:BA15"/>
    <mergeCell ref="Z15:AB15"/>
    <mergeCell ref="AC15:AE15"/>
    <mergeCell ref="AF15:AH15"/>
    <mergeCell ref="AI15:AK15"/>
    <mergeCell ref="N15:P15"/>
    <mergeCell ref="Q15:S15"/>
    <mergeCell ref="T15:V15"/>
    <mergeCell ref="W15:Y15"/>
    <mergeCell ref="B15:D15"/>
    <mergeCell ref="E15:G15"/>
    <mergeCell ref="H15:J15"/>
    <mergeCell ref="K15:M15"/>
    <mergeCell ref="BF13:BI13"/>
    <mergeCell ref="BJ13:BM13"/>
    <mergeCell ref="BN13:BQ13"/>
    <mergeCell ref="BR13:BU13"/>
    <mergeCell ref="AP13:AS13"/>
    <mergeCell ref="AT13:AW13"/>
    <mergeCell ref="AX13:BA13"/>
    <mergeCell ref="BB13:BE13"/>
    <mergeCell ref="AC13:AE13"/>
    <mergeCell ref="AF13:AH13"/>
    <mergeCell ref="AI13:AK13"/>
    <mergeCell ref="AL13:AO13"/>
    <mergeCell ref="BR12:BU12"/>
    <mergeCell ref="B13:D13"/>
    <mergeCell ref="E13:G13"/>
    <mergeCell ref="H13:J13"/>
    <mergeCell ref="K13:M13"/>
    <mergeCell ref="N13:P13"/>
    <mergeCell ref="Q13:S13"/>
    <mergeCell ref="T13:V13"/>
    <mergeCell ref="W13:Y13"/>
    <mergeCell ref="Z13:AB13"/>
    <mergeCell ref="BB12:BE12"/>
    <mergeCell ref="BF12:BI12"/>
    <mergeCell ref="BJ12:BM12"/>
    <mergeCell ref="BN12:BQ12"/>
    <mergeCell ref="AL12:AO12"/>
    <mergeCell ref="AP12:AS12"/>
    <mergeCell ref="AT12:AW12"/>
    <mergeCell ref="AX12:BA12"/>
    <mergeCell ref="Z12:AB12"/>
    <mergeCell ref="AC12:AE12"/>
    <mergeCell ref="AF12:AH12"/>
    <mergeCell ref="AI12:AK12"/>
    <mergeCell ref="N12:P12"/>
    <mergeCell ref="Q12:S12"/>
    <mergeCell ref="T12:V12"/>
    <mergeCell ref="W12:Y12"/>
    <mergeCell ref="B12:D12"/>
    <mergeCell ref="E12:G12"/>
    <mergeCell ref="H12:J12"/>
    <mergeCell ref="K12:M12"/>
    <mergeCell ref="BF11:BI11"/>
    <mergeCell ref="BJ11:BM11"/>
    <mergeCell ref="BN11:BQ11"/>
    <mergeCell ref="BR11:BU11"/>
    <mergeCell ref="AP11:AS11"/>
    <mergeCell ref="AT11:AW11"/>
    <mergeCell ref="AX11:BA11"/>
    <mergeCell ref="BB11:BE11"/>
    <mergeCell ref="AC11:AE11"/>
    <mergeCell ref="AF11:AH11"/>
    <mergeCell ref="AI11:AK11"/>
    <mergeCell ref="AL11:AO11"/>
    <mergeCell ref="BR9:BU9"/>
    <mergeCell ref="B11:D11"/>
    <mergeCell ref="E11:G11"/>
    <mergeCell ref="H11:J11"/>
    <mergeCell ref="K11:M11"/>
    <mergeCell ref="N11:P11"/>
    <mergeCell ref="Q11:S11"/>
    <mergeCell ref="T11:V11"/>
    <mergeCell ref="W11:Y11"/>
    <mergeCell ref="Z11:AB11"/>
    <mergeCell ref="BB9:BE9"/>
    <mergeCell ref="BF9:BI9"/>
    <mergeCell ref="BJ9:BM9"/>
    <mergeCell ref="BN9:BQ9"/>
    <mergeCell ref="AL9:AO9"/>
    <mergeCell ref="AP9:AS9"/>
    <mergeCell ref="AT9:AW9"/>
    <mergeCell ref="AX9:BA9"/>
    <mergeCell ref="Z9:AB9"/>
    <mergeCell ref="AC9:AE9"/>
    <mergeCell ref="AF9:AH9"/>
    <mergeCell ref="AI9:AK9"/>
    <mergeCell ref="N9:P9"/>
    <mergeCell ref="Q9:S9"/>
    <mergeCell ref="T9:V9"/>
    <mergeCell ref="W9:Y9"/>
    <mergeCell ref="B9:D9"/>
    <mergeCell ref="E9:G9"/>
    <mergeCell ref="H9:J9"/>
    <mergeCell ref="K9:M9"/>
    <mergeCell ref="BF7:BI7"/>
    <mergeCell ref="BJ7:BM7"/>
    <mergeCell ref="BN7:BQ7"/>
    <mergeCell ref="BR7:BU7"/>
    <mergeCell ref="AP7:AS7"/>
    <mergeCell ref="AT7:AW7"/>
    <mergeCell ref="AX7:BA7"/>
    <mergeCell ref="BB7:BE7"/>
    <mergeCell ref="AC7:AE7"/>
    <mergeCell ref="AF7:AH7"/>
    <mergeCell ref="AI7:AK7"/>
    <mergeCell ref="AL7:AO7"/>
    <mergeCell ref="BR6:BU6"/>
    <mergeCell ref="B7:D7"/>
    <mergeCell ref="E7:G7"/>
    <mergeCell ref="H7:J7"/>
    <mergeCell ref="K7:M7"/>
    <mergeCell ref="N7:P7"/>
    <mergeCell ref="Q7:S7"/>
    <mergeCell ref="T7:V7"/>
    <mergeCell ref="W7:Y7"/>
    <mergeCell ref="Z7:AB7"/>
    <mergeCell ref="BB6:BE6"/>
    <mergeCell ref="BF6:BI6"/>
    <mergeCell ref="BJ6:BM6"/>
    <mergeCell ref="BN6:BQ6"/>
    <mergeCell ref="AL6:AO6"/>
    <mergeCell ref="AP6:AS6"/>
    <mergeCell ref="AT6:AW6"/>
    <mergeCell ref="AX6:BA6"/>
    <mergeCell ref="Z6:AB6"/>
    <mergeCell ref="AC6:AE6"/>
    <mergeCell ref="AF6:AH6"/>
    <mergeCell ref="AI6:AK6"/>
    <mergeCell ref="N6:P6"/>
    <mergeCell ref="Q6:S6"/>
    <mergeCell ref="T6:V6"/>
    <mergeCell ref="W6:Y6"/>
    <mergeCell ref="B6:D6"/>
    <mergeCell ref="E6:G6"/>
    <mergeCell ref="H6:J6"/>
    <mergeCell ref="K6:M6"/>
    <mergeCell ref="BF5:BI5"/>
    <mergeCell ref="BJ5:BM5"/>
    <mergeCell ref="BN5:BQ5"/>
    <mergeCell ref="BR5:BU5"/>
    <mergeCell ref="AP5:AS5"/>
    <mergeCell ref="AT5:AW5"/>
    <mergeCell ref="AX5:BA5"/>
    <mergeCell ref="BB5:BE5"/>
    <mergeCell ref="AC5:AE5"/>
    <mergeCell ref="AF5:AH5"/>
    <mergeCell ref="AI5:AK5"/>
    <mergeCell ref="AL5:AO5"/>
    <mergeCell ref="BR4:BU4"/>
    <mergeCell ref="B5:D5"/>
    <mergeCell ref="E5:G5"/>
    <mergeCell ref="H5:J5"/>
    <mergeCell ref="K5:M5"/>
    <mergeCell ref="N5:P5"/>
    <mergeCell ref="Q5:S5"/>
    <mergeCell ref="T5:V5"/>
    <mergeCell ref="W5:Y5"/>
    <mergeCell ref="Z5:AB5"/>
    <mergeCell ref="BB4:BE4"/>
    <mergeCell ref="BF4:BI4"/>
    <mergeCell ref="BJ4:BM4"/>
    <mergeCell ref="BN4:BQ4"/>
    <mergeCell ref="AL4:AO4"/>
    <mergeCell ref="AP4:AS4"/>
    <mergeCell ref="AT4:AW4"/>
    <mergeCell ref="AX4:BA4"/>
    <mergeCell ref="Z4:AB4"/>
    <mergeCell ref="AC4:AE4"/>
    <mergeCell ref="AF4:AH4"/>
    <mergeCell ref="AI4:AK4"/>
    <mergeCell ref="N4:P4"/>
    <mergeCell ref="Q4:S4"/>
    <mergeCell ref="T4:V4"/>
    <mergeCell ref="W4:Y4"/>
    <mergeCell ref="B4:D4"/>
    <mergeCell ref="E4:G4"/>
    <mergeCell ref="H4:J4"/>
    <mergeCell ref="K4:M4"/>
    <mergeCell ref="A1:BU1"/>
    <mergeCell ref="B2:AK2"/>
    <mergeCell ref="AL2:BU2"/>
    <mergeCell ref="B3:M3"/>
    <mergeCell ref="N3:Y3"/>
    <mergeCell ref="Z3:AK3"/>
    <mergeCell ref="AL3:AW3"/>
    <mergeCell ref="AX3:BI3"/>
    <mergeCell ref="BJ3:BU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4"/>
  <sheetViews>
    <sheetView workbookViewId="0" topLeftCell="A1">
      <selection activeCell="B2" sqref="B2"/>
    </sheetView>
  </sheetViews>
  <sheetFormatPr defaultColWidth="9.140625" defaultRowHeight="12.75"/>
  <cols>
    <col min="2" max="2" width="13.7109375" style="0" customWidth="1"/>
    <col min="3" max="21" width="6.7109375" style="0" customWidth="1"/>
  </cols>
  <sheetData>
    <row r="1" spans="1:26" ht="13.5" thickBo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spans="1:26" ht="13.5" thickBot="1">
      <c r="A2" s="28"/>
      <c r="B2" s="493" t="s">
        <v>860</v>
      </c>
      <c r="C2" s="1342" t="s">
        <v>857</v>
      </c>
      <c r="D2" s="1343"/>
      <c r="E2" s="1343"/>
      <c r="F2" s="1343"/>
      <c r="G2" s="1343"/>
      <c r="H2" s="1343"/>
      <c r="I2" s="1343"/>
      <c r="J2" s="1343"/>
      <c r="K2" s="1343"/>
      <c r="L2" s="1343"/>
      <c r="M2" s="1343"/>
      <c r="N2" s="1344"/>
      <c r="O2" s="334"/>
      <c r="P2" s="334"/>
      <c r="Q2" s="334"/>
      <c r="R2" s="334"/>
      <c r="S2" s="334"/>
      <c r="T2" s="334"/>
      <c r="U2" s="28"/>
      <c r="V2" s="28"/>
      <c r="W2" s="28"/>
      <c r="X2" s="28"/>
      <c r="Y2" s="28"/>
      <c r="Z2" s="28"/>
    </row>
    <row r="3" spans="1:26" ht="13.5" thickBot="1">
      <c r="A3" s="28"/>
      <c r="B3" s="492" t="s">
        <v>887</v>
      </c>
      <c r="C3" s="494">
        <v>1</v>
      </c>
      <c r="D3" s="495">
        <v>2</v>
      </c>
      <c r="E3" s="495">
        <v>3</v>
      </c>
      <c r="F3" s="495">
        <v>4</v>
      </c>
      <c r="G3" s="495">
        <v>5</v>
      </c>
      <c r="H3" s="495">
        <v>6</v>
      </c>
      <c r="I3" s="495">
        <v>7</v>
      </c>
      <c r="J3" s="495">
        <v>8</v>
      </c>
      <c r="K3" s="496">
        <v>9</v>
      </c>
      <c r="L3" s="495">
        <v>10</v>
      </c>
      <c r="M3" s="497">
        <v>11</v>
      </c>
      <c r="N3" s="498">
        <v>12</v>
      </c>
      <c r="O3" s="31"/>
      <c r="P3" s="31"/>
      <c r="Q3" s="31"/>
      <c r="R3" s="31"/>
      <c r="S3" s="31"/>
      <c r="T3" s="31"/>
      <c r="U3" s="28"/>
      <c r="V3" s="28"/>
      <c r="W3" s="28"/>
      <c r="X3" s="28"/>
      <c r="Y3" s="28"/>
      <c r="Z3" s="28"/>
    </row>
    <row r="4" spans="1:26" ht="13.5" thickBot="1">
      <c r="A4" s="28"/>
      <c r="B4" s="142" t="s">
        <v>344</v>
      </c>
      <c r="C4" s="451"/>
      <c r="D4" s="468"/>
      <c r="E4" s="468"/>
      <c r="F4" s="468"/>
      <c r="G4" s="468">
        <v>5</v>
      </c>
      <c r="H4" s="343"/>
      <c r="I4" s="343"/>
      <c r="J4" s="343"/>
      <c r="K4" s="344"/>
      <c r="L4" s="343"/>
      <c r="M4" s="345"/>
      <c r="N4" s="311"/>
      <c r="O4" s="54"/>
      <c r="P4" s="54"/>
      <c r="Q4" s="54"/>
      <c r="R4" s="54"/>
      <c r="S4" s="54"/>
      <c r="T4" s="54"/>
      <c r="U4" s="28"/>
      <c r="V4" s="28"/>
      <c r="W4" s="28"/>
      <c r="X4" s="28"/>
      <c r="Y4" s="28"/>
      <c r="Z4" s="28"/>
    </row>
    <row r="5" spans="1:26" ht="13.5" thickBot="1">
      <c r="A5" s="28"/>
      <c r="B5" s="138" t="s">
        <v>345</v>
      </c>
      <c r="C5" s="471"/>
      <c r="D5" s="305"/>
      <c r="E5" s="305"/>
      <c r="F5" s="305"/>
      <c r="G5" s="305"/>
      <c r="H5" s="305"/>
      <c r="I5" s="305">
        <v>7</v>
      </c>
      <c r="J5" s="1"/>
      <c r="K5" s="321"/>
      <c r="L5" s="1"/>
      <c r="M5" s="472"/>
      <c r="N5" s="473"/>
      <c r="O5" s="330"/>
      <c r="P5" s="330"/>
      <c r="Q5" s="330"/>
      <c r="R5" s="330"/>
      <c r="S5" s="330"/>
      <c r="T5" s="330"/>
      <c r="U5" s="28"/>
      <c r="V5" s="28"/>
      <c r="W5" s="28"/>
      <c r="X5" s="28"/>
      <c r="Y5" s="28"/>
      <c r="Z5" s="28"/>
    </row>
    <row r="6" spans="1:26" ht="13.5" thickBot="1">
      <c r="A6" s="28"/>
      <c r="B6" s="141" t="s">
        <v>119</v>
      </c>
      <c r="C6" s="474"/>
      <c r="D6" s="342"/>
      <c r="E6" s="342"/>
      <c r="F6" s="342"/>
      <c r="G6" s="342"/>
      <c r="H6" s="342">
        <v>6</v>
      </c>
      <c r="I6" s="1"/>
      <c r="J6" s="1"/>
      <c r="K6" s="321"/>
      <c r="L6" s="1"/>
      <c r="M6" s="472"/>
      <c r="N6" s="473"/>
      <c r="O6" s="330"/>
      <c r="P6" s="330"/>
      <c r="Q6" s="330"/>
      <c r="R6" s="330"/>
      <c r="S6" s="330"/>
      <c r="T6" s="330"/>
      <c r="U6" s="28"/>
      <c r="V6" s="28"/>
      <c r="W6" s="28"/>
      <c r="X6" s="28"/>
      <c r="Y6" s="28"/>
      <c r="Z6" s="28"/>
    </row>
    <row r="7" spans="1:26" ht="13.5" thickBot="1">
      <c r="A7" s="28"/>
      <c r="B7" s="139" t="s">
        <v>120</v>
      </c>
      <c r="C7" s="449"/>
      <c r="D7" s="450"/>
      <c r="E7" s="450"/>
      <c r="F7" s="450"/>
      <c r="G7" s="450">
        <v>5</v>
      </c>
      <c r="H7" s="346"/>
      <c r="I7" s="346"/>
      <c r="J7" s="346"/>
      <c r="K7" s="338"/>
      <c r="L7" s="346"/>
      <c r="M7" s="336"/>
      <c r="N7" s="337"/>
      <c r="O7" s="330"/>
      <c r="P7" s="330"/>
      <c r="Q7" s="330"/>
      <c r="R7" s="330"/>
      <c r="S7" s="330"/>
      <c r="T7" s="330"/>
      <c r="U7" s="28"/>
      <c r="V7" s="28"/>
      <c r="W7" s="28"/>
      <c r="X7" s="28"/>
      <c r="Y7" s="28"/>
      <c r="Z7" s="28"/>
    </row>
    <row r="8" spans="1:26" ht="13.5" thickBot="1">
      <c r="A8" s="28"/>
      <c r="B8" s="140" t="s">
        <v>117</v>
      </c>
      <c r="C8" s="452"/>
      <c r="D8" s="490">
        <v>2</v>
      </c>
      <c r="E8" s="453"/>
      <c r="F8" s="453"/>
      <c r="G8" s="453"/>
      <c r="H8" s="453"/>
      <c r="I8" s="453"/>
      <c r="J8" s="453"/>
      <c r="K8" s="454"/>
      <c r="L8" s="453"/>
      <c r="M8" s="455"/>
      <c r="N8" s="456"/>
      <c r="O8" s="54"/>
      <c r="P8" s="54"/>
      <c r="Q8" s="54"/>
      <c r="R8" s="54"/>
      <c r="S8" s="54"/>
      <c r="T8" s="54"/>
      <c r="U8" s="28"/>
      <c r="V8" s="28"/>
      <c r="W8" s="28"/>
      <c r="X8" s="28"/>
      <c r="Y8" s="28"/>
      <c r="Z8" s="28"/>
    </row>
    <row r="9" spans="1:26" ht="13.5" thickBot="1">
      <c r="A9" s="310"/>
      <c r="B9" s="314"/>
      <c r="C9" s="307"/>
      <c r="D9" s="304"/>
      <c r="E9" s="304"/>
      <c r="F9" s="304"/>
      <c r="G9" s="307"/>
      <c r="H9" s="307"/>
      <c r="I9" s="307"/>
      <c r="J9" s="304"/>
      <c r="K9" s="307"/>
      <c r="L9" s="304"/>
      <c r="M9" s="310"/>
      <c r="N9" s="310"/>
      <c r="O9" s="310"/>
      <c r="P9" s="310"/>
      <c r="Q9" s="310"/>
      <c r="R9" s="310"/>
      <c r="S9" s="310"/>
      <c r="T9" s="310"/>
      <c r="U9" s="28"/>
      <c r="V9" s="28"/>
      <c r="W9" s="28"/>
      <c r="X9" s="28"/>
      <c r="Y9" s="28"/>
      <c r="Z9" s="28"/>
    </row>
    <row r="10" spans="1:26" ht="13.5" thickBot="1">
      <c r="A10" s="28"/>
      <c r="B10" s="143" t="s">
        <v>116</v>
      </c>
      <c r="C10" s="448"/>
      <c r="D10" s="469"/>
      <c r="E10" s="469"/>
      <c r="F10" s="469"/>
      <c r="G10" s="469"/>
      <c r="H10" s="469"/>
      <c r="I10" s="469">
        <v>7</v>
      </c>
      <c r="J10" s="146"/>
      <c r="K10" s="315"/>
      <c r="L10" s="146"/>
      <c r="M10" s="316"/>
      <c r="N10" s="317"/>
      <c r="O10" s="54"/>
      <c r="P10" s="54"/>
      <c r="Q10" s="54"/>
      <c r="R10" s="54"/>
      <c r="S10" s="54"/>
      <c r="T10" s="54"/>
      <c r="U10" s="28"/>
      <c r="V10" s="28"/>
      <c r="W10" s="28"/>
      <c r="X10" s="28"/>
      <c r="Y10" s="28"/>
      <c r="Z10" s="28"/>
    </row>
    <row r="11" spans="1:26" ht="13.5" thickBot="1">
      <c r="A11" s="28"/>
      <c r="B11" s="340" t="s">
        <v>122</v>
      </c>
      <c r="C11" s="499">
        <v>1</v>
      </c>
      <c r="D11" s="1"/>
      <c r="E11" s="1"/>
      <c r="F11" s="1"/>
      <c r="G11" s="1"/>
      <c r="H11" s="1"/>
      <c r="I11" s="1"/>
      <c r="J11" s="1"/>
      <c r="K11" s="321"/>
      <c r="L11" s="1"/>
      <c r="M11" s="318"/>
      <c r="N11" s="335"/>
      <c r="O11" s="331"/>
      <c r="P11" s="332"/>
      <c r="Q11" s="54"/>
      <c r="R11" s="54"/>
      <c r="S11" s="54"/>
      <c r="T11" s="54"/>
      <c r="U11" s="28"/>
      <c r="V11" s="28"/>
      <c r="W11" s="28"/>
      <c r="X11" s="28"/>
      <c r="Y11" s="28"/>
      <c r="Z11" s="28"/>
    </row>
    <row r="12" spans="1:26" ht="13.5" thickBot="1">
      <c r="A12" s="28"/>
      <c r="B12" s="137" t="s">
        <v>114</v>
      </c>
      <c r="C12" s="447"/>
      <c r="D12" s="306">
        <v>2</v>
      </c>
      <c r="E12" s="1"/>
      <c r="F12" s="1"/>
      <c r="G12" s="1"/>
      <c r="H12" s="1"/>
      <c r="I12" s="1"/>
      <c r="J12" s="1"/>
      <c r="K12" s="321"/>
      <c r="L12" s="1"/>
      <c r="M12" s="319"/>
      <c r="N12" s="320"/>
      <c r="O12" s="54"/>
      <c r="P12" s="54"/>
      <c r="Q12" s="54"/>
      <c r="R12" s="54"/>
      <c r="S12" s="54"/>
      <c r="T12" s="54"/>
      <c r="U12" s="28"/>
      <c r="V12" s="28"/>
      <c r="W12" s="28"/>
      <c r="X12" s="28"/>
      <c r="Y12" s="28"/>
      <c r="Z12" s="28"/>
    </row>
    <row r="13" spans="1:26" ht="13.5" thickBot="1">
      <c r="A13" s="28"/>
      <c r="B13" s="145" t="s">
        <v>121</v>
      </c>
      <c r="C13" s="457"/>
      <c r="D13" s="458"/>
      <c r="E13" s="458"/>
      <c r="F13" s="458"/>
      <c r="G13" s="458"/>
      <c r="H13" s="458"/>
      <c r="I13" s="458"/>
      <c r="J13" s="458"/>
      <c r="K13" s="491"/>
      <c r="L13" s="458">
        <v>10</v>
      </c>
      <c r="M13" s="336"/>
      <c r="N13" s="337"/>
      <c r="O13" s="54"/>
      <c r="P13" s="54"/>
      <c r="Q13" s="54"/>
      <c r="R13" s="54"/>
      <c r="S13" s="54"/>
      <c r="T13" s="54"/>
      <c r="U13" s="28"/>
      <c r="V13" s="28"/>
      <c r="W13" s="28"/>
      <c r="X13" s="28"/>
      <c r="Y13" s="28"/>
      <c r="Z13" s="28"/>
    </row>
    <row r="14" spans="1:26" ht="13.5" thickBot="1">
      <c r="A14" s="28"/>
      <c r="B14" s="341" t="s">
        <v>118</v>
      </c>
      <c r="C14" s="459"/>
      <c r="D14" s="470"/>
      <c r="E14" s="470"/>
      <c r="F14" s="470"/>
      <c r="G14" s="470"/>
      <c r="H14" s="470">
        <v>6</v>
      </c>
      <c r="I14" s="453"/>
      <c r="J14" s="453"/>
      <c r="K14" s="454"/>
      <c r="L14" s="453"/>
      <c r="M14" s="455"/>
      <c r="N14" s="456"/>
      <c r="O14" s="54"/>
      <c r="P14" s="54"/>
      <c r="Q14" s="54"/>
      <c r="R14" s="54"/>
      <c r="S14" s="54"/>
      <c r="T14" s="54"/>
      <c r="U14" s="28"/>
      <c r="V14" s="28"/>
      <c r="W14" s="28"/>
      <c r="X14" s="28"/>
      <c r="Y14" s="28"/>
      <c r="Z14" s="28"/>
    </row>
    <row r="15" spans="1:26" ht="13.5" thickBot="1">
      <c r="A15" s="28"/>
      <c r="B15" s="28"/>
      <c r="C15" s="33"/>
      <c r="D15" s="322"/>
      <c r="E15" s="322"/>
      <c r="F15" s="322"/>
      <c r="G15" s="323"/>
      <c r="H15" s="323"/>
      <c r="I15" s="323"/>
      <c r="J15" s="323"/>
      <c r="K15" s="323"/>
      <c r="L15" s="293"/>
      <c r="M15" s="322"/>
      <c r="N15" s="322"/>
      <c r="O15" s="323"/>
      <c r="P15" s="323"/>
      <c r="Q15" s="323"/>
      <c r="R15" s="323"/>
      <c r="S15" s="323"/>
      <c r="T15" s="323"/>
      <c r="U15" s="28"/>
      <c r="V15" s="28"/>
      <c r="W15" s="28"/>
      <c r="X15" s="28"/>
      <c r="Y15" s="28"/>
      <c r="Z15" s="28"/>
    </row>
    <row r="16" spans="1:26" ht="13.5" thickBot="1">
      <c r="A16" s="28"/>
      <c r="B16" s="493" t="s">
        <v>860</v>
      </c>
      <c r="C16" s="1342" t="s">
        <v>858</v>
      </c>
      <c r="D16" s="1343"/>
      <c r="E16" s="1343"/>
      <c r="F16" s="1343"/>
      <c r="G16" s="1343"/>
      <c r="H16" s="1343"/>
      <c r="I16" s="1343"/>
      <c r="J16" s="1343"/>
      <c r="K16" s="1343"/>
      <c r="L16" s="1343"/>
      <c r="M16" s="1343"/>
      <c r="N16" s="1344"/>
      <c r="O16" s="334"/>
      <c r="P16" s="334"/>
      <c r="Q16" s="334"/>
      <c r="R16" s="334"/>
      <c r="S16" s="334"/>
      <c r="T16" s="334"/>
      <c r="U16" s="28"/>
      <c r="V16" s="28"/>
      <c r="W16" s="28"/>
      <c r="X16" s="28"/>
      <c r="Y16" s="28"/>
      <c r="Z16" s="28"/>
    </row>
    <row r="17" spans="1:26" ht="13.5" thickBot="1">
      <c r="A17" s="28"/>
      <c r="B17" s="492" t="s">
        <v>887</v>
      </c>
      <c r="C17" s="494">
        <v>1</v>
      </c>
      <c r="D17" s="495">
        <v>2</v>
      </c>
      <c r="E17" s="495">
        <v>3</v>
      </c>
      <c r="F17" s="495">
        <v>4</v>
      </c>
      <c r="G17" s="495">
        <v>5</v>
      </c>
      <c r="H17" s="495">
        <v>6</v>
      </c>
      <c r="I17" s="495">
        <v>7</v>
      </c>
      <c r="J17" s="495">
        <v>8</v>
      </c>
      <c r="K17" s="496">
        <v>9</v>
      </c>
      <c r="L17" s="497">
        <v>10</v>
      </c>
      <c r="M17" s="497">
        <v>11</v>
      </c>
      <c r="N17" s="498">
        <v>12</v>
      </c>
      <c r="O17" s="31"/>
      <c r="P17" s="31"/>
      <c r="Q17" s="31"/>
      <c r="R17" s="31"/>
      <c r="S17" s="31"/>
      <c r="T17" s="31"/>
      <c r="U17" s="28"/>
      <c r="V17" s="28"/>
      <c r="W17" s="28"/>
      <c r="X17" s="28"/>
      <c r="Y17" s="28"/>
      <c r="Z17" s="28"/>
    </row>
    <row r="18" spans="1:26" ht="13.5" thickBot="1">
      <c r="A18" s="28"/>
      <c r="B18" s="142" t="s">
        <v>344</v>
      </c>
      <c r="C18" s="451"/>
      <c r="D18" s="468"/>
      <c r="E18" s="468"/>
      <c r="F18" s="468"/>
      <c r="G18" s="468"/>
      <c r="H18" s="468">
        <v>6</v>
      </c>
      <c r="I18" s="343"/>
      <c r="J18" s="343"/>
      <c r="K18" s="344"/>
      <c r="L18" s="324"/>
      <c r="M18" s="324"/>
      <c r="N18" s="325"/>
      <c r="O18" s="333"/>
      <c r="P18" s="333"/>
      <c r="Q18" s="333"/>
      <c r="R18" s="333"/>
      <c r="S18" s="333"/>
      <c r="T18" s="333"/>
      <c r="U18" s="28"/>
      <c r="V18" s="28"/>
      <c r="W18" s="28"/>
      <c r="X18" s="28"/>
      <c r="Y18" s="28"/>
      <c r="Z18" s="28"/>
    </row>
    <row r="19" spans="1:26" ht="13.5" thickBot="1">
      <c r="A19" s="28"/>
      <c r="B19" s="138" t="s">
        <v>345</v>
      </c>
      <c r="C19" s="471"/>
      <c r="D19" s="305">
        <v>2</v>
      </c>
      <c r="E19" s="1"/>
      <c r="F19" s="1"/>
      <c r="G19" s="1"/>
      <c r="H19" s="1"/>
      <c r="I19" s="1"/>
      <c r="J19" s="1"/>
      <c r="K19" s="321"/>
      <c r="L19" s="472"/>
      <c r="M19" s="472"/>
      <c r="N19" s="473"/>
      <c r="O19" s="330"/>
      <c r="P19" s="330"/>
      <c r="Q19" s="330"/>
      <c r="R19" s="330"/>
      <c r="S19" s="330"/>
      <c r="T19" s="330"/>
      <c r="U19" s="28"/>
      <c r="V19" s="28"/>
      <c r="W19" s="28"/>
      <c r="X19" s="28"/>
      <c r="Y19" s="28"/>
      <c r="Z19" s="28"/>
    </row>
    <row r="20" spans="1:26" ht="13.5" thickBot="1">
      <c r="A20" s="28"/>
      <c r="B20" s="141" t="s">
        <v>119</v>
      </c>
      <c r="C20" s="474"/>
      <c r="D20" s="342"/>
      <c r="E20" s="342"/>
      <c r="F20" s="342"/>
      <c r="G20" s="342"/>
      <c r="H20" s="342"/>
      <c r="I20" s="342">
        <v>7</v>
      </c>
      <c r="J20" s="1"/>
      <c r="K20" s="321"/>
      <c r="L20" s="472"/>
      <c r="M20" s="472"/>
      <c r="N20" s="473"/>
      <c r="O20" s="330"/>
      <c r="P20" s="330"/>
      <c r="Q20" s="330"/>
      <c r="R20" s="330"/>
      <c r="S20" s="330"/>
      <c r="T20" s="330"/>
      <c r="U20" s="28"/>
      <c r="V20" s="28"/>
      <c r="W20" s="28"/>
      <c r="X20" s="28"/>
      <c r="Y20" s="28"/>
      <c r="Z20" s="28"/>
    </row>
    <row r="21" spans="1:26" ht="13.5" thickBot="1">
      <c r="A21" s="28"/>
      <c r="B21" s="139" t="s">
        <v>120</v>
      </c>
      <c r="C21" s="449"/>
      <c r="D21" s="450"/>
      <c r="E21" s="450"/>
      <c r="F21" s="450"/>
      <c r="G21" s="450"/>
      <c r="H21" s="450"/>
      <c r="I21" s="450">
        <v>7</v>
      </c>
      <c r="J21" s="346"/>
      <c r="K21" s="338"/>
      <c r="L21" s="336"/>
      <c r="M21" s="336"/>
      <c r="N21" s="337"/>
      <c r="O21" s="330"/>
      <c r="P21" s="330"/>
      <c r="Q21" s="330"/>
      <c r="R21" s="330"/>
      <c r="S21" s="330"/>
      <c r="T21" s="330"/>
      <c r="U21" s="28"/>
      <c r="V21" s="28"/>
      <c r="W21" s="28"/>
      <c r="X21" s="28"/>
      <c r="Y21" s="28"/>
      <c r="Z21" s="28"/>
    </row>
    <row r="22" spans="1:26" ht="13.5" thickBot="1">
      <c r="A22" s="28"/>
      <c r="B22" s="140" t="s">
        <v>117</v>
      </c>
      <c r="C22" s="452">
        <v>1</v>
      </c>
      <c r="D22" s="453"/>
      <c r="E22" s="453"/>
      <c r="F22" s="453"/>
      <c r="G22" s="453"/>
      <c r="H22" s="453"/>
      <c r="I22" s="453"/>
      <c r="J22" s="453"/>
      <c r="K22" s="454"/>
      <c r="L22" s="455"/>
      <c r="M22" s="455"/>
      <c r="N22" s="456"/>
      <c r="O22" s="310"/>
      <c r="P22" s="310"/>
      <c r="Q22" s="310"/>
      <c r="R22" s="310"/>
      <c r="S22" s="310"/>
      <c r="T22" s="310"/>
      <c r="U22" s="28"/>
      <c r="V22" s="28"/>
      <c r="W22" s="28"/>
      <c r="X22" s="28"/>
      <c r="Y22" s="28"/>
      <c r="Z22" s="28"/>
    </row>
    <row r="23" spans="1:26" ht="13.5" thickBot="1">
      <c r="A23" s="310"/>
      <c r="B23" s="314"/>
      <c r="C23" s="304"/>
      <c r="D23" s="304"/>
      <c r="E23" s="304"/>
      <c r="F23" s="304"/>
      <c r="G23" s="304"/>
      <c r="H23" s="304"/>
      <c r="I23" s="304"/>
      <c r="J23" s="304"/>
      <c r="K23" s="304"/>
      <c r="L23" s="310"/>
      <c r="M23" s="310"/>
      <c r="N23" s="310"/>
      <c r="O23" s="310"/>
      <c r="P23" s="310"/>
      <c r="Q23" s="310"/>
      <c r="R23" s="310"/>
      <c r="S23" s="310"/>
      <c r="T23" s="310"/>
      <c r="U23" s="28"/>
      <c r="V23" s="28"/>
      <c r="W23" s="28"/>
      <c r="X23" s="28"/>
      <c r="Y23" s="28"/>
      <c r="Z23" s="28"/>
    </row>
    <row r="24" spans="1:26" ht="13.5" thickBot="1">
      <c r="A24" s="28"/>
      <c r="B24" s="143" t="s">
        <v>116</v>
      </c>
      <c r="C24" s="448"/>
      <c r="D24" s="469"/>
      <c r="E24" s="469">
        <v>3</v>
      </c>
      <c r="F24" s="146"/>
      <c r="G24" s="146"/>
      <c r="H24" s="146"/>
      <c r="I24" s="146"/>
      <c r="J24" s="146"/>
      <c r="K24" s="315"/>
      <c r="L24" s="326"/>
      <c r="M24" s="326"/>
      <c r="N24" s="327"/>
      <c r="O24" s="310"/>
      <c r="P24" s="310"/>
      <c r="Q24" s="310"/>
      <c r="R24" s="310"/>
      <c r="S24" s="310"/>
      <c r="T24" s="310"/>
      <c r="U24" s="28"/>
      <c r="V24" s="28"/>
      <c r="W24" s="28"/>
      <c r="X24" s="28"/>
      <c r="Y24" s="28"/>
      <c r="Z24" s="28"/>
    </row>
    <row r="25" spans="1:26" ht="13.5" thickBot="1">
      <c r="A25" s="28"/>
      <c r="B25" s="340" t="s">
        <v>122</v>
      </c>
      <c r="C25" s="499"/>
      <c r="D25" s="502"/>
      <c r="E25" s="502"/>
      <c r="F25" s="502"/>
      <c r="G25" s="502"/>
      <c r="H25" s="502"/>
      <c r="I25" s="502"/>
      <c r="J25" s="502"/>
      <c r="K25" s="680"/>
      <c r="L25" s="681">
        <v>10</v>
      </c>
      <c r="M25" s="312"/>
      <c r="N25" s="313"/>
      <c r="O25" s="310"/>
      <c r="P25" s="310"/>
      <c r="Q25" s="310"/>
      <c r="R25" s="310"/>
      <c r="S25" s="310"/>
      <c r="T25" s="310"/>
      <c r="U25" s="28"/>
      <c r="V25" s="28"/>
      <c r="W25" s="28"/>
      <c r="X25" s="28"/>
      <c r="Y25" s="28"/>
      <c r="Z25" s="28"/>
    </row>
    <row r="26" spans="1:26" ht="13.5" thickBot="1">
      <c r="A26" s="28"/>
      <c r="B26" s="137" t="s">
        <v>114</v>
      </c>
      <c r="C26" s="447"/>
      <c r="D26" s="306"/>
      <c r="E26" s="306"/>
      <c r="F26" s="306">
        <v>4</v>
      </c>
      <c r="G26" s="1"/>
      <c r="H26" s="1"/>
      <c r="I26" s="1"/>
      <c r="J26" s="1"/>
      <c r="K26" s="321"/>
      <c r="L26" s="328"/>
      <c r="M26" s="328"/>
      <c r="N26" s="329"/>
      <c r="O26" s="310"/>
      <c r="P26" s="310"/>
      <c r="Q26" s="310"/>
      <c r="R26" s="310"/>
      <c r="S26" s="310"/>
      <c r="T26" s="310"/>
      <c r="U26" s="28"/>
      <c r="V26" s="28"/>
      <c r="W26" s="28"/>
      <c r="X26" s="28"/>
      <c r="Y26" s="28"/>
      <c r="Z26" s="28"/>
    </row>
    <row r="27" spans="1:26" ht="13.5" thickBot="1">
      <c r="A27" s="28"/>
      <c r="B27" s="145" t="s">
        <v>121</v>
      </c>
      <c r="C27" s="457"/>
      <c r="D27" s="458"/>
      <c r="E27" s="458"/>
      <c r="F27" s="458"/>
      <c r="G27" s="458"/>
      <c r="H27" s="458"/>
      <c r="I27" s="458"/>
      <c r="J27" s="458"/>
      <c r="K27" s="491"/>
      <c r="L27" s="682">
        <v>10</v>
      </c>
      <c r="M27" s="336"/>
      <c r="N27" s="337"/>
      <c r="O27" s="310"/>
      <c r="P27" s="310"/>
      <c r="Q27" s="310"/>
      <c r="R27" s="310"/>
      <c r="S27" s="310"/>
      <c r="T27" s="310"/>
      <c r="U27" s="28"/>
      <c r="V27" s="28"/>
      <c r="W27" s="28"/>
      <c r="X27" s="28"/>
      <c r="Y27" s="28"/>
      <c r="Z27" s="28"/>
    </row>
    <row r="28" spans="1:26" ht="13.5" thickBot="1">
      <c r="A28" s="28"/>
      <c r="B28" s="341" t="s">
        <v>118</v>
      </c>
      <c r="C28" s="459"/>
      <c r="D28" s="470"/>
      <c r="E28" s="470"/>
      <c r="F28" s="470"/>
      <c r="G28" s="470"/>
      <c r="H28" s="470">
        <v>6</v>
      </c>
      <c r="I28" s="453"/>
      <c r="J28" s="453"/>
      <c r="K28" s="454"/>
      <c r="L28" s="500"/>
      <c r="M28" s="500"/>
      <c r="N28" s="501"/>
      <c r="O28" s="333"/>
      <c r="P28" s="333"/>
      <c r="Q28" s="333"/>
      <c r="R28" s="310"/>
      <c r="S28" s="310"/>
      <c r="T28" s="310"/>
      <c r="U28" s="28"/>
      <c r="V28" s="28"/>
      <c r="W28" s="28"/>
      <c r="X28" s="28"/>
      <c r="Y28" s="28"/>
      <c r="Z28" s="28"/>
    </row>
    <row r="29" spans="1:26" ht="12.7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310"/>
      <c r="P29" s="310"/>
      <c r="Q29" s="310"/>
      <c r="R29" s="310"/>
      <c r="S29" s="310"/>
      <c r="T29" s="310"/>
      <c r="U29" s="28"/>
      <c r="V29" s="28"/>
      <c r="W29" s="28"/>
      <c r="X29" s="28"/>
      <c r="Y29" s="28"/>
      <c r="Z29" s="28"/>
    </row>
    <row r="30" spans="1:26" ht="12.7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1:26" ht="12.7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spans="1:26" ht="12.7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spans="1:26" ht="12.7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spans="1:26" ht="12.7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spans="1:26" ht="12.7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spans="1:26" ht="12.7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</row>
    <row r="37" spans="1:26" ht="12.7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</row>
    <row r="38" spans="1:26" ht="12.7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</row>
    <row r="39" spans="1:26" ht="12.7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</row>
    <row r="40" spans="1:26" ht="12.7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</row>
    <row r="41" spans="1:26" ht="12.7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</row>
    <row r="42" spans="1:26" ht="12.7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</row>
    <row r="43" spans="1:26" ht="12.7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</row>
    <row r="44" spans="1:26" ht="12.7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</row>
    <row r="45" spans="1:26" ht="12.7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</row>
    <row r="46" spans="1:26" ht="12.7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</row>
    <row r="47" spans="1:26" ht="12.7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</row>
    <row r="48" spans="1:26" ht="12.7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</row>
    <row r="49" spans="1:26" ht="12.7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</row>
    <row r="50" spans="1:26" ht="12.7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</row>
    <row r="51" spans="1:26" ht="12.7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</row>
    <row r="52" spans="1:26" ht="12.7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</row>
    <row r="53" spans="1:26" ht="12.7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</row>
    <row r="54" spans="1:26" ht="12.7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</row>
    <row r="55" spans="1:26" ht="12.7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</row>
    <row r="56" spans="1:26" ht="12.7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</row>
    <row r="57" spans="1:26" ht="12.7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</row>
    <row r="58" spans="1:26" ht="12.7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</row>
    <row r="59" spans="1:26" ht="12.7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</row>
    <row r="60" spans="1:26" ht="12.7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</row>
    <row r="61" spans="1:26" ht="12.7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</row>
    <row r="62" spans="1:26" ht="12.7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</row>
    <row r="63" spans="1:26" ht="12.7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</row>
    <row r="64" spans="1:26" ht="12.7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</row>
    <row r="65" spans="1:26" ht="12.7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</row>
    <row r="66" spans="1:26" ht="12.7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</row>
    <row r="67" spans="1:26" ht="12.7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</row>
    <row r="68" spans="1:26" ht="12.7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</row>
    <row r="69" spans="1:26" ht="12.7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</row>
    <row r="70" spans="1:26" ht="12.7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</row>
    <row r="71" spans="1:26" ht="12.7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</row>
    <row r="72" spans="1:26" ht="12.7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</row>
    <row r="73" spans="1:26" ht="12.7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</row>
    <row r="74" spans="1:26" ht="12.7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</row>
    <row r="75" spans="1:26" ht="12.7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spans="1:26" ht="12.7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</row>
    <row r="77" spans="1:26" ht="12.7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</row>
    <row r="78" spans="1:26" ht="12.7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</row>
    <row r="79" spans="1:26" ht="12.7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</row>
    <row r="80" spans="1:26" ht="12.7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</row>
    <row r="81" spans="1:26" ht="12.7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</row>
    <row r="82" spans="1:26" ht="12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</row>
    <row r="83" spans="1:26" ht="12.7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</row>
    <row r="84" spans="1:26" ht="12.7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</row>
    <row r="85" spans="1:26" ht="12.7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</row>
    <row r="86" spans="1:26" ht="12.7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</row>
    <row r="87" spans="1:26" ht="12.7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</row>
    <row r="88" spans="1:26" ht="12.7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</row>
    <row r="89" spans="1:26" ht="12.7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</row>
    <row r="90" spans="1:26" ht="12.7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</row>
    <row r="91" spans="1:26" ht="12.7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</row>
    <row r="92" spans="1:26" ht="12.7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</row>
    <row r="93" spans="1:26" ht="12.7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</row>
    <row r="94" spans="1:26" ht="12.7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</row>
    <row r="95" spans="1:26" ht="12.7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</row>
    <row r="96" spans="1:26" ht="12.7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</row>
    <row r="97" spans="1:26" ht="12.7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</row>
    <row r="98" spans="1:26" ht="12.7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</row>
    <row r="99" spans="1:26" ht="12.7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</row>
    <row r="100" spans="1:26" ht="12.7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</row>
    <row r="101" spans="1:26" ht="12.7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</row>
    <row r="102" spans="1:26" ht="12.7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</row>
    <row r="103" spans="1:26" ht="12.7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</row>
    <row r="104" spans="1:26" ht="12.7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</row>
  </sheetData>
  <mergeCells count="2">
    <mergeCell ref="C2:N2"/>
    <mergeCell ref="C16:N1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98"/>
  <sheetViews>
    <sheetView workbookViewId="0" topLeftCell="A1">
      <selection activeCell="A1" sqref="A1"/>
    </sheetView>
  </sheetViews>
  <sheetFormatPr defaultColWidth="9.140625" defaultRowHeight="12.75"/>
  <cols>
    <col min="1" max="1" width="13.57421875" style="0" bestFit="1" customWidth="1"/>
    <col min="2" max="2" width="3.57421875" style="0" bestFit="1" customWidth="1"/>
    <col min="3" max="3" width="6.00390625" style="0" bestFit="1" customWidth="1"/>
    <col min="4" max="4" width="7.28125" style="0" customWidth="1"/>
    <col min="5" max="5" width="12.00390625" style="0" bestFit="1" customWidth="1"/>
    <col min="6" max="6" width="3.00390625" style="0" bestFit="1" customWidth="1"/>
    <col min="7" max="7" width="6.00390625" style="0" bestFit="1" customWidth="1"/>
    <col min="8" max="8" width="7.28125" style="0" customWidth="1"/>
    <col min="9" max="9" width="13.28125" style="0" bestFit="1" customWidth="1"/>
    <col min="10" max="10" width="3.00390625" style="0" bestFit="1" customWidth="1"/>
    <col min="11" max="11" width="6.00390625" style="0" bestFit="1" customWidth="1"/>
    <col min="12" max="12" width="7.28125" style="0" customWidth="1"/>
    <col min="13" max="13" width="11.421875" style="0" bestFit="1" customWidth="1"/>
    <col min="14" max="14" width="3.00390625" style="0" bestFit="1" customWidth="1"/>
    <col min="15" max="15" width="6.00390625" style="0" customWidth="1"/>
    <col min="16" max="16" width="7.28125" style="0" customWidth="1"/>
    <col min="17" max="17" width="13.28125" style="0" bestFit="1" customWidth="1"/>
    <col min="18" max="18" width="3.57421875" style="0" bestFit="1" customWidth="1"/>
    <col min="19" max="19" width="6.57421875" style="0" bestFit="1" customWidth="1"/>
    <col min="20" max="20" width="7.28125" style="0" customWidth="1"/>
    <col min="21" max="21" width="10.28125" style="0" bestFit="1" customWidth="1"/>
    <col min="22" max="22" width="3.57421875" style="0" bestFit="1" customWidth="1"/>
    <col min="23" max="23" width="6.00390625" style="0" bestFit="1" customWidth="1"/>
    <col min="24" max="24" width="7.28125" style="0" customWidth="1"/>
    <col min="25" max="25" width="13.00390625" style="0" bestFit="1" customWidth="1"/>
    <col min="26" max="26" width="3.57421875" style="0" bestFit="1" customWidth="1"/>
    <col min="27" max="27" width="6.57421875" style="0" bestFit="1" customWidth="1"/>
    <col min="28" max="28" width="7.28125" style="0" customWidth="1"/>
    <col min="29" max="29" width="13.28125" style="0" bestFit="1" customWidth="1"/>
    <col min="30" max="30" width="3.00390625" style="0" bestFit="1" customWidth="1"/>
    <col min="31" max="31" width="6.00390625" style="0" bestFit="1" customWidth="1"/>
    <col min="32" max="32" width="7.28125" style="0" customWidth="1"/>
    <col min="33" max="33" width="11.140625" style="0" customWidth="1"/>
    <col min="34" max="34" width="3.57421875" style="0" bestFit="1" customWidth="1"/>
    <col min="35" max="35" width="6.57421875" style="0" bestFit="1" customWidth="1"/>
    <col min="36" max="36" width="7.28125" style="0" customWidth="1"/>
    <col min="37" max="37" width="10.7109375" style="0" bestFit="1" customWidth="1"/>
    <col min="38" max="38" width="3.57421875" style="0" bestFit="1" customWidth="1"/>
    <col min="39" max="39" width="6.57421875" style="0" bestFit="1" customWidth="1"/>
    <col min="40" max="40" width="7.28125" style="0" customWidth="1"/>
  </cols>
  <sheetData>
    <row r="1" spans="1:52" ht="3" customHeight="1" thickBot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</row>
    <row r="2" spans="1:52" ht="13.5" thickBot="1">
      <c r="A2" s="1345" t="s">
        <v>116</v>
      </c>
      <c r="B2" s="1346"/>
      <c r="C2" s="1346"/>
      <c r="D2" s="1347"/>
      <c r="E2" s="1348" t="s">
        <v>115</v>
      </c>
      <c r="F2" s="1348"/>
      <c r="G2" s="1348"/>
      <c r="H2" s="1349"/>
      <c r="I2" s="1350" t="s">
        <v>119</v>
      </c>
      <c r="J2" s="1351"/>
      <c r="K2" s="1351"/>
      <c r="L2" s="1352"/>
      <c r="M2" s="1353" t="s">
        <v>117</v>
      </c>
      <c r="N2" s="1354"/>
      <c r="O2" s="1354"/>
      <c r="P2" s="1355"/>
      <c r="Q2" s="1362" t="s">
        <v>121</v>
      </c>
      <c r="R2" s="1363"/>
      <c r="S2" s="1363"/>
      <c r="T2" s="1364"/>
      <c r="U2" s="1365" t="s">
        <v>120</v>
      </c>
      <c r="V2" s="1366"/>
      <c r="W2" s="1366"/>
      <c r="X2" s="1367"/>
      <c r="Y2" s="1368" t="s">
        <v>345</v>
      </c>
      <c r="Z2" s="1369"/>
      <c r="AA2" s="1369"/>
      <c r="AB2" s="1370"/>
      <c r="AC2" s="1371" t="s">
        <v>114</v>
      </c>
      <c r="AD2" s="1372"/>
      <c r="AE2" s="1372"/>
      <c r="AF2" s="1372"/>
      <c r="AG2" s="1356" t="s">
        <v>122</v>
      </c>
      <c r="AH2" s="1357"/>
      <c r="AI2" s="1357"/>
      <c r="AJ2" s="1358"/>
      <c r="AK2" s="1359" t="s">
        <v>118</v>
      </c>
      <c r="AL2" s="1360"/>
      <c r="AM2" s="1360"/>
      <c r="AN2" s="1361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</row>
    <row r="3" spans="1:52" ht="13.5" thickBot="1">
      <c r="A3" s="5" t="s">
        <v>869</v>
      </c>
      <c r="B3" s="27" t="s">
        <v>880</v>
      </c>
      <c r="C3" s="5" t="s">
        <v>886</v>
      </c>
      <c r="D3" s="7" t="s">
        <v>41</v>
      </c>
      <c r="E3" s="3" t="s">
        <v>869</v>
      </c>
      <c r="F3" s="6" t="s">
        <v>880</v>
      </c>
      <c r="G3" s="3" t="s">
        <v>886</v>
      </c>
      <c r="H3" s="8" t="s">
        <v>41</v>
      </c>
      <c r="I3" s="4" t="s">
        <v>869</v>
      </c>
      <c r="J3" s="9" t="s">
        <v>880</v>
      </c>
      <c r="K3" s="4" t="s">
        <v>886</v>
      </c>
      <c r="L3" s="4" t="s">
        <v>41</v>
      </c>
      <c r="M3" s="2" t="s">
        <v>869</v>
      </c>
      <c r="N3" s="2" t="s">
        <v>880</v>
      </c>
      <c r="O3" s="2" t="s">
        <v>886</v>
      </c>
      <c r="P3" s="10" t="s">
        <v>41</v>
      </c>
      <c r="Q3" s="410" t="s">
        <v>869</v>
      </c>
      <c r="R3" s="411" t="s">
        <v>880</v>
      </c>
      <c r="S3" s="410" t="s">
        <v>886</v>
      </c>
      <c r="T3" s="412" t="s">
        <v>41</v>
      </c>
      <c r="U3" s="414" t="s">
        <v>869</v>
      </c>
      <c r="V3" s="415" t="s">
        <v>880</v>
      </c>
      <c r="W3" s="414" t="s">
        <v>886</v>
      </c>
      <c r="X3" s="413" t="s">
        <v>41</v>
      </c>
      <c r="Y3" s="24" t="s">
        <v>869</v>
      </c>
      <c r="Z3" s="25" t="s">
        <v>880</v>
      </c>
      <c r="AA3" s="24" t="s">
        <v>886</v>
      </c>
      <c r="AB3" s="26" t="s">
        <v>41</v>
      </c>
      <c r="AC3" s="52" t="s">
        <v>869</v>
      </c>
      <c r="AD3" s="53" t="s">
        <v>880</v>
      </c>
      <c r="AE3" s="52" t="s">
        <v>886</v>
      </c>
      <c r="AF3" s="239" t="s">
        <v>41</v>
      </c>
      <c r="AG3" s="244" t="s">
        <v>869</v>
      </c>
      <c r="AH3" s="256" t="s">
        <v>880</v>
      </c>
      <c r="AI3" s="244" t="s">
        <v>886</v>
      </c>
      <c r="AJ3" s="246" t="s">
        <v>41</v>
      </c>
      <c r="AK3" s="416" t="s">
        <v>869</v>
      </c>
      <c r="AL3" s="417" t="s">
        <v>880</v>
      </c>
      <c r="AM3" s="416" t="s">
        <v>886</v>
      </c>
      <c r="AN3" s="416" t="s">
        <v>41</v>
      </c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</row>
    <row r="4" spans="1:52" ht="12.75">
      <c r="A4" s="185" t="s">
        <v>941</v>
      </c>
      <c r="B4" s="262">
        <v>0</v>
      </c>
      <c r="C4" s="193">
        <v>0</v>
      </c>
      <c r="D4" s="347">
        <v>0</v>
      </c>
      <c r="E4" s="505" t="s">
        <v>760</v>
      </c>
      <c r="F4" s="506">
        <v>7</v>
      </c>
      <c r="G4" s="507">
        <v>42</v>
      </c>
      <c r="H4" s="508">
        <f>G4/F4</f>
        <v>6</v>
      </c>
      <c r="I4" s="509" t="s">
        <v>730</v>
      </c>
      <c r="J4" s="510">
        <v>7</v>
      </c>
      <c r="K4" s="511">
        <v>42.5</v>
      </c>
      <c r="L4" s="512">
        <f>K4/J4</f>
        <v>6.071428571428571</v>
      </c>
      <c r="M4" s="173" t="s">
        <v>126</v>
      </c>
      <c r="N4" s="263">
        <v>0</v>
      </c>
      <c r="O4" s="423">
        <v>0</v>
      </c>
      <c r="P4" s="348">
        <v>0</v>
      </c>
      <c r="Q4" s="645" t="s">
        <v>714</v>
      </c>
      <c r="R4" s="660">
        <v>8</v>
      </c>
      <c r="S4" s="661">
        <v>49.5</v>
      </c>
      <c r="T4" s="662">
        <f>S4/R4</f>
        <v>6.1875</v>
      </c>
      <c r="U4" s="149" t="s">
        <v>927</v>
      </c>
      <c r="V4" s="624">
        <v>4</v>
      </c>
      <c r="W4" s="150">
        <v>25</v>
      </c>
      <c r="X4" s="625">
        <f>W4/V4</f>
        <v>6.25</v>
      </c>
      <c r="Y4" s="237" t="s">
        <v>729</v>
      </c>
      <c r="Z4" s="231">
        <v>0</v>
      </c>
      <c r="AA4" s="236">
        <v>0</v>
      </c>
      <c r="AB4" s="409">
        <v>0</v>
      </c>
      <c r="AC4" s="235" t="s">
        <v>750</v>
      </c>
      <c r="AD4" s="232">
        <v>4</v>
      </c>
      <c r="AE4" s="234">
        <v>24.5</v>
      </c>
      <c r="AF4" s="678">
        <f>AE4/AD4</f>
        <v>6.125</v>
      </c>
      <c r="AG4" s="647" t="s">
        <v>262</v>
      </c>
      <c r="AH4" s="723">
        <v>6</v>
      </c>
      <c r="AI4" s="724">
        <v>38</v>
      </c>
      <c r="AJ4" s="646">
        <f>AI4/AH4</f>
        <v>6.333333333333333</v>
      </c>
      <c r="AK4" s="526" t="s">
        <v>923</v>
      </c>
      <c r="AL4" s="527">
        <v>5</v>
      </c>
      <c r="AM4" s="528">
        <v>30.5</v>
      </c>
      <c r="AN4" s="529">
        <f>AM4/AL4</f>
        <v>6.1</v>
      </c>
      <c r="AO4" s="28">
        <v>10</v>
      </c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</row>
    <row r="5" spans="1:52" ht="12.75">
      <c r="A5" s="151" t="s">
        <v>931</v>
      </c>
      <c r="B5" s="623">
        <v>3</v>
      </c>
      <c r="C5" s="186">
        <v>16</v>
      </c>
      <c r="D5" s="61">
        <f>C5/B5</f>
        <v>5.333333333333333</v>
      </c>
      <c r="E5" s="152" t="s">
        <v>924</v>
      </c>
      <c r="F5" s="349">
        <v>0</v>
      </c>
      <c r="G5" s="94">
        <v>0</v>
      </c>
      <c r="H5" s="72">
        <v>0</v>
      </c>
      <c r="I5" s="154" t="s">
        <v>925</v>
      </c>
      <c r="J5" s="133">
        <v>1</v>
      </c>
      <c r="K5" s="80">
        <v>6</v>
      </c>
      <c r="L5" s="73">
        <f>K5/J5</f>
        <v>6</v>
      </c>
      <c r="M5" s="693" t="s">
        <v>934</v>
      </c>
      <c r="N5" s="692">
        <v>10</v>
      </c>
      <c r="O5" s="695">
        <v>60.5</v>
      </c>
      <c r="P5" s="514">
        <f>O5/N5</f>
        <v>6.05</v>
      </c>
      <c r="Q5" s="266" t="s">
        <v>127</v>
      </c>
      <c r="R5" s="352">
        <v>2</v>
      </c>
      <c r="S5" s="274">
        <v>12.5</v>
      </c>
      <c r="T5" s="269">
        <f>S5/R5</f>
        <v>6.25</v>
      </c>
      <c r="U5" s="179" t="s">
        <v>936</v>
      </c>
      <c r="V5" s="350">
        <v>4</v>
      </c>
      <c r="W5" s="176">
        <v>25.5</v>
      </c>
      <c r="X5" s="70">
        <f>W5/V5</f>
        <v>6.375</v>
      </c>
      <c r="Y5" s="630" t="s">
        <v>942</v>
      </c>
      <c r="Z5" s="691">
        <v>10</v>
      </c>
      <c r="AA5" s="694">
        <v>62</v>
      </c>
      <c r="AB5" s="627">
        <f>AA5/Z5</f>
        <v>6.2</v>
      </c>
      <c r="AC5" s="566" t="s">
        <v>938</v>
      </c>
      <c r="AD5" s="576">
        <v>6</v>
      </c>
      <c r="AE5" s="575">
        <v>36</v>
      </c>
      <c r="AF5" s="685">
        <f>AE5/AD5</f>
        <v>6</v>
      </c>
      <c r="AG5" s="369" t="s">
        <v>939</v>
      </c>
      <c r="AH5" s="394">
        <v>0</v>
      </c>
      <c r="AI5" s="395">
        <v>0</v>
      </c>
      <c r="AJ5" s="396">
        <v>0</v>
      </c>
      <c r="AK5" s="360" t="s">
        <v>930</v>
      </c>
      <c r="AL5" s="397">
        <v>4</v>
      </c>
      <c r="AM5" s="398">
        <v>27</v>
      </c>
      <c r="AN5" s="363">
        <f>AM5/AL5</f>
        <v>6.75</v>
      </c>
      <c r="AO5" s="28">
        <v>6.15</v>
      </c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</row>
    <row r="6" spans="1:52" ht="12.75">
      <c r="A6" s="503" t="s">
        <v>125</v>
      </c>
      <c r="B6" s="683">
        <v>6</v>
      </c>
      <c r="C6" s="504">
        <v>36</v>
      </c>
      <c r="D6" s="684">
        <f>C6/B6</f>
        <v>6</v>
      </c>
      <c r="E6" s="152" t="s">
        <v>932</v>
      </c>
      <c r="F6" s="349">
        <v>3</v>
      </c>
      <c r="G6" s="94">
        <v>18</v>
      </c>
      <c r="H6" s="72">
        <f>G6/F6</f>
        <v>6</v>
      </c>
      <c r="I6" s="154" t="s">
        <v>933</v>
      </c>
      <c r="J6" s="133">
        <v>2</v>
      </c>
      <c r="K6" s="80">
        <v>15</v>
      </c>
      <c r="L6" s="73">
        <f>K6/J6</f>
        <v>7.5</v>
      </c>
      <c r="M6" s="153" t="s">
        <v>926</v>
      </c>
      <c r="N6" s="303">
        <v>0</v>
      </c>
      <c r="O6" s="424">
        <v>0</v>
      </c>
      <c r="P6" s="67">
        <v>0</v>
      </c>
      <c r="Q6" s="266" t="s">
        <v>935</v>
      </c>
      <c r="R6" s="352">
        <v>0</v>
      </c>
      <c r="S6" s="274">
        <v>0</v>
      </c>
      <c r="T6" s="269">
        <v>0</v>
      </c>
      <c r="U6" s="179" t="s">
        <v>128</v>
      </c>
      <c r="V6" s="350">
        <v>1</v>
      </c>
      <c r="W6" s="176">
        <v>6</v>
      </c>
      <c r="X6" s="70">
        <f>W6/V6</f>
        <v>6</v>
      </c>
      <c r="Y6" s="155" t="s">
        <v>928</v>
      </c>
      <c r="Z6" s="261">
        <v>0</v>
      </c>
      <c r="AA6" s="260">
        <v>0</v>
      </c>
      <c r="AB6" s="64">
        <v>0</v>
      </c>
      <c r="AC6" s="156" t="s">
        <v>921</v>
      </c>
      <c r="AD6" s="259">
        <v>0</v>
      </c>
      <c r="AE6" s="258">
        <v>0</v>
      </c>
      <c r="AF6" s="81">
        <v>0</v>
      </c>
      <c r="AG6" s="369" t="s">
        <v>922</v>
      </c>
      <c r="AH6" s="394">
        <v>3</v>
      </c>
      <c r="AI6" s="395">
        <v>18</v>
      </c>
      <c r="AJ6" s="396">
        <f>AI6/AH6</f>
        <v>6</v>
      </c>
      <c r="AK6" s="360" t="s">
        <v>940</v>
      </c>
      <c r="AL6" s="397">
        <v>1</v>
      </c>
      <c r="AM6" s="398">
        <v>6.5</v>
      </c>
      <c r="AN6" s="363">
        <f>AM6/AL6</f>
        <v>6.5</v>
      </c>
      <c r="AO6" s="28">
        <v>55</v>
      </c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</row>
    <row r="7" spans="1:52" ht="12.75">
      <c r="A7" s="151" t="s">
        <v>710</v>
      </c>
      <c r="B7" s="113">
        <v>1</v>
      </c>
      <c r="C7" s="60">
        <v>6.5</v>
      </c>
      <c r="D7" s="61">
        <f>C7/B7</f>
        <v>6.5</v>
      </c>
      <c r="E7" s="152" t="s">
        <v>855</v>
      </c>
      <c r="F7" s="118" t="s">
        <v>855</v>
      </c>
      <c r="G7" s="71" t="s">
        <v>855</v>
      </c>
      <c r="H7" s="72" t="s">
        <v>855</v>
      </c>
      <c r="I7" s="154" t="s">
        <v>855</v>
      </c>
      <c r="J7" s="120" t="s">
        <v>855</v>
      </c>
      <c r="K7" s="65" t="s">
        <v>855</v>
      </c>
      <c r="L7" s="73" t="s">
        <v>855</v>
      </c>
      <c r="M7" s="153" t="s">
        <v>855</v>
      </c>
      <c r="N7" s="114" t="s">
        <v>855</v>
      </c>
      <c r="O7" s="66" t="s">
        <v>855</v>
      </c>
      <c r="P7" s="67" t="s">
        <v>855</v>
      </c>
      <c r="Q7" s="266" t="s">
        <v>855</v>
      </c>
      <c r="R7" s="267" t="s">
        <v>855</v>
      </c>
      <c r="S7" s="268" t="s">
        <v>855</v>
      </c>
      <c r="T7" s="269" t="s">
        <v>855</v>
      </c>
      <c r="U7" s="179" t="s">
        <v>855</v>
      </c>
      <c r="V7" s="117" t="s">
        <v>855</v>
      </c>
      <c r="W7" s="62" t="s">
        <v>855</v>
      </c>
      <c r="X7" s="70" t="s">
        <v>855</v>
      </c>
      <c r="Y7" s="155" t="s">
        <v>937</v>
      </c>
      <c r="Z7" s="125">
        <v>0</v>
      </c>
      <c r="AA7" s="63">
        <v>0</v>
      </c>
      <c r="AB7" s="64">
        <v>0</v>
      </c>
      <c r="AC7" s="156" t="s">
        <v>855</v>
      </c>
      <c r="AD7" s="97" t="s">
        <v>855</v>
      </c>
      <c r="AE7" s="59" t="s">
        <v>855</v>
      </c>
      <c r="AF7" s="81" t="s">
        <v>855</v>
      </c>
      <c r="AG7" s="369" t="s">
        <v>855</v>
      </c>
      <c r="AH7" s="399" t="s">
        <v>855</v>
      </c>
      <c r="AI7" s="400" t="s">
        <v>855</v>
      </c>
      <c r="AJ7" s="396" t="s">
        <v>855</v>
      </c>
      <c r="AK7" s="360" t="s">
        <v>855</v>
      </c>
      <c r="AL7" s="361" t="s">
        <v>855</v>
      </c>
      <c r="AM7" s="362" t="s">
        <v>855</v>
      </c>
      <c r="AN7" s="363" t="s">
        <v>855</v>
      </c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</row>
    <row r="8" spans="1:52" ht="13.5" thickBot="1">
      <c r="A8" s="157" t="s">
        <v>943</v>
      </c>
      <c r="B8" s="158">
        <v>0</v>
      </c>
      <c r="C8" s="159">
        <v>0</v>
      </c>
      <c r="D8" s="353" t="e">
        <f>C8/B8</f>
        <v>#DIV/0!</v>
      </c>
      <c r="E8" s="160" t="s">
        <v>855</v>
      </c>
      <c r="F8" s="161" t="s">
        <v>855</v>
      </c>
      <c r="G8" s="162" t="s">
        <v>855</v>
      </c>
      <c r="H8" s="354" t="s">
        <v>855</v>
      </c>
      <c r="I8" s="164" t="s">
        <v>855</v>
      </c>
      <c r="J8" s="128" t="s">
        <v>855</v>
      </c>
      <c r="K8" s="78" t="s">
        <v>855</v>
      </c>
      <c r="L8" s="187" t="s">
        <v>855</v>
      </c>
      <c r="M8" s="166" t="s">
        <v>855</v>
      </c>
      <c r="N8" s="123" t="s">
        <v>855</v>
      </c>
      <c r="O8" s="87" t="s">
        <v>855</v>
      </c>
      <c r="P8" s="286" t="s">
        <v>855</v>
      </c>
      <c r="Q8" s="270" t="s">
        <v>855</v>
      </c>
      <c r="R8" s="271" t="s">
        <v>855</v>
      </c>
      <c r="S8" s="272" t="s">
        <v>855</v>
      </c>
      <c r="T8" s="355" t="s">
        <v>855</v>
      </c>
      <c r="U8" s="167" t="s">
        <v>855</v>
      </c>
      <c r="V8" s="168" t="s">
        <v>855</v>
      </c>
      <c r="W8" s="169" t="s">
        <v>855</v>
      </c>
      <c r="X8" s="356" t="s">
        <v>855</v>
      </c>
      <c r="Y8" s="171" t="s">
        <v>855</v>
      </c>
      <c r="Z8" s="203" t="s">
        <v>855</v>
      </c>
      <c r="AA8" s="89" t="s">
        <v>855</v>
      </c>
      <c r="AB8" s="357" t="s">
        <v>855</v>
      </c>
      <c r="AC8" s="172" t="s">
        <v>855</v>
      </c>
      <c r="AD8" s="132" t="s">
        <v>855</v>
      </c>
      <c r="AE8" s="96" t="s">
        <v>855</v>
      </c>
      <c r="AF8" s="241" t="s">
        <v>855</v>
      </c>
      <c r="AG8" s="369" t="s">
        <v>855</v>
      </c>
      <c r="AH8" s="401"/>
      <c r="AI8" s="402" t="s">
        <v>855</v>
      </c>
      <c r="AJ8" s="396" t="s">
        <v>855</v>
      </c>
      <c r="AK8" s="360" t="s">
        <v>855</v>
      </c>
      <c r="AL8" s="403" t="s">
        <v>855</v>
      </c>
      <c r="AM8" s="404" t="s">
        <v>855</v>
      </c>
      <c r="AN8" s="363" t="s">
        <v>855</v>
      </c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</row>
    <row r="9" spans="1:52" ht="13.5" thickBot="1">
      <c r="A9" s="18" t="s">
        <v>870</v>
      </c>
      <c r="B9" s="18" t="s">
        <v>880</v>
      </c>
      <c r="C9" s="18" t="s">
        <v>886</v>
      </c>
      <c r="D9" s="18" t="s">
        <v>41</v>
      </c>
      <c r="E9" s="12" t="s">
        <v>870</v>
      </c>
      <c r="F9" s="12" t="s">
        <v>880</v>
      </c>
      <c r="G9" s="12" t="s">
        <v>886</v>
      </c>
      <c r="H9" s="12" t="s">
        <v>41</v>
      </c>
      <c r="I9" s="13" t="s">
        <v>870</v>
      </c>
      <c r="J9" s="13" t="s">
        <v>880</v>
      </c>
      <c r="K9" s="13" t="s">
        <v>886</v>
      </c>
      <c r="L9" s="13" t="s">
        <v>41</v>
      </c>
      <c r="M9" s="20" t="s">
        <v>870</v>
      </c>
      <c r="N9" s="11" t="s">
        <v>880</v>
      </c>
      <c r="O9" s="11" t="s">
        <v>886</v>
      </c>
      <c r="P9" s="11" t="s">
        <v>41</v>
      </c>
      <c r="Q9" s="358" t="s">
        <v>870</v>
      </c>
      <c r="R9" s="358" t="s">
        <v>880</v>
      </c>
      <c r="S9" s="358" t="s">
        <v>886</v>
      </c>
      <c r="T9" s="358" t="s">
        <v>41</v>
      </c>
      <c r="U9" s="359" t="s">
        <v>870</v>
      </c>
      <c r="V9" s="359" t="s">
        <v>880</v>
      </c>
      <c r="W9" s="359" t="s">
        <v>886</v>
      </c>
      <c r="X9" s="359" t="s">
        <v>41</v>
      </c>
      <c r="Y9" s="23" t="s">
        <v>870</v>
      </c>
      <c r="Z9" s="251" t="s">
        <v>880</v>
      </c>
      <c r="AA9" s="23" t="s">
        <v>886</v>
      </c>
      <c r="AB9" s="23" t="s">
        <v>41</v>
      </c>
      <c r="AC9" s="51" t="s">
        <v>870</v>
      </c>
      <c r="AD9" s="248" t="s">
        <v>880</v>
      </c>
      <c r="AE9" s="51" t="s">
        <v>886</v>
      </c>
      <c r="AF9" s="240" t="s">
        <v>41</v>
      </c>
      <c r="AG9" s="244" t="s">
        <v>870</v>
      </c>
      <c r="AH9" s="256" t="s">
        <v>880</v>
      </c>
      <c r="AI9" s="244" t="s">
        <v>886</v>
      </c>
      <c r="AJ9" s="246" t="s">
        <v>41</v>
      </c>
      <c r="AK9" s="416" t="s">
        <v>870</v>
      </c>
      <c r="AL9" s="417" t="s">
        <v>880</v>
      </c>
      <c r="AM9" s="416" t="s">
        <v>886</v>
      </c>
      <c r="AN9" s="416" t="s">
        <v>41</v>
      </c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</row>
    <row r="10" spans="1:52" ht="12.75">
      <c r="A10" s="571" t="s">
        <v>711</v>
      </c>
      <c r="B10" s="572">
        <v>5</v>
      </c>
      <c r="C10" s="504">
        <v>28.5</v>
      </c>
      <c r="D10" s="532">
        <f>C10/B10</f>
        <v>5.7</v>
      </c>
      <c r="E10" s="188" t="s">
        <v>761</v>
      </c>
      <c r="F10" s="189">
        <v>4</v>
      </c>
      <c r="G10" s="94">
        <v>24.5</v>
      </c>
      <c r="H10" s="181">
        <f>G10/F10</f>
        <v>6.125</v>
      </c>
      <c r="I10" s="190" t="s">
        <v>732</v>
      </c>
      <c r="J10" s="133">
        <v>3</v>
      </c>
      <c r="K10" s="80">
        <v>18.5</v>
      </c>
      <c r="L10" s="187">
        <f>K10/J10</f>
        <v>6.166666666666667</v>
      </c>
      <c r="M10" s="546" t="s">
        <v>963</v>
      </c>
      <c r="N10" s="547">
        <v>5</v>
      </c>
      <c r="O10" s="548">
        <v>30</v>
      </c>
      <c r="P10" s="543">
        <f>O10/N10</f>
        <v>6</v>
      </c>
      <c r="Q10" s="636" t="s">
        <v>946</v>
      </c>
      <c r="R10" s="549">
        <v>8</v>
      </c>
      <c r="S10" s="550">
        <v>51</v>
      </c>
      <c r="T10" s="635">
        <f>S10/R10</f>
        <v>6.375</v>
      </c>
      <c r="U10" s="663" t="s">
        <v>947</v>
      </c>
      <c r="V10" s="718">
        <v>10</v>
      </c>
      <c r="W10" s="722">
        <v>64.5</v>
      </c>
      <c r="X10" s="615">
        <f>W10/V10</f>
        <v>6.45</v>
      </c>
      <c r="Y10" s="568" t="s">
        <v>731</v>
      </c>
      <c r="Z10" s="519">
        <v>5</v>
      </c>
      <c r="AA10" s="520">
        <v>29</v>
      </c>
      <c r="AB10" s="567">
        <f>AA10/Z10</f>
        <v>5.8</v>
      </c>
      <c r="AC10" s="235" t="s">
        <v>995</v>
      </c>
      <c r="AD10" s="259">
        <v>0</v>
      </c>
      <c r="AE10" s="258">
        <v>0</v>
      </c>
      <c r="AF10" s="241">
        <v>0</v>
      </c>
      <c r="AG10" s="522" t="s">
        <v>958</v>
      </c>
      <c r="AH10" s="523">
        <v>7</v>
      </c>
      <c r="AI10" s="524">
        <v>41</v>
      </c>
      <c r="AJ10" s="525">
        <f>AI10/AH10</f>
        <v>5.857142857142857</v>
      </c>
      <c r="AK10" s="360" t="s">
        <v>980</v>
      </c>
      <c r="AL10" s="397">
        <v>2</v>
      </c>
      <c r="AM10" s="398">
        <v>11</v>
      </c>
      <c r="AN10" s="363">
        <f>AM10/AL10</f>
        <v>5.5</v>
      </c>
      <c r="AO10" s="28">
        <v>10</v>
      </c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</row>
    <row r="11" spans="1:52" ht="12.75">
      <c r="A11" s="151" t="s">
        <v>944</v>
      </c>
      <c r="B11" s="100">
        <v>2</v>
      </c>
      <c r="C11" s="60">
        <v>11</v>
      </c>
      <c r="D11" s="178">
        <f aca="true" t="shared" si="0" ref="D11:D17">C11/B11</f>
        <v>5.5</v>
      </c>
      <c r="E11" s="631" t="s">
        <v>762</v>
      </c>
      <c r="F11" s="697">
        <v>10</v>
      </c>
      <c r="G11" s="701">
        <v>61.5</v>
      </c>
      <c r="H11" s="632">
        <f aca="true" t="shared" si="1" ref="H11:H17">G11/F11</f>
        <v>6.15</v>
      </c>
      <c r="I11" s="537" t="s">
        <v>733</v>
      </c>
      <c r="J11" s="538">
        <v>8</v>
      </c>
      <c r="K11" s="539">
        <v>49</v>
      </c>
      <c r="L11" s="540">
        <f aca="true" t="shared" si="2" ref="L11:L18">K11/J11</f>
        <v>6.125</v>
      </c>
      <c r="M11" s="153" t="s">
        <v>953</v>
      </c>
      <c r="N11" s="115">
        <v>0</v>
      </c>
      <c r="O11" s="66">
        <v>0</v>
      </c>
      <c r="P11" s="175">
        <v>0</v>
      </c>
      <c r="Q11" s="651" t="s">
        <v>716</v>
      </c>
      <c r="R11" s="553">
        <v>6</v>
      </c>
      <c r="S11" s="552">
        <v>37.5</v>
      </c>
      <c r="T11" s="635">
        <f aca="true" t="shared" si="3" ref="T11:T16">S11/R11</f>
        <v>6.25</v>
      </c>
      <c r="U11" s="179" t="s">
        <v>715</v>
      </c>
      <c r="V11" s="124">
        <v>0</v>
      </c>
      <c r="W11" s="62">
        <v>0</v>
      </c>
      <c r="X11" s="177">
        <v>0</v>
      </c>
      <c r="Y11" s="155" t="s">
        <v>734</v>
      </c>
      <c r="Z11" s="125">
        <v>4</v>
      </c>
      <c r="AA11" s="63">
        <v>22.5</v>
      </c>
      <c r="AB11" s="180">
        <f aca="true" t="shared" si="4" ref="AB11:AB18">AA11/Z11</f>
        <v>5.625</v>
      </c>
      <c r="AC11" s="156" t="s">
        <v>957</v>
      </c>
      <c r="AD11" s="97">
        <v>3</v>
      </c>
      <c r="AE11" s="59">
        <v>17.5</v>
      </c>
      <c r="AF11" s="241">
        <f aca="true" t="shared" si="5" ref="AF11:AF16">AE11/AD11</f>
        <v>5.833333333333333</v>
      </c>
      <c r="AG11" s="369" t="s">
        <v>964</v>
      </c>
      <c r="AH11" s="399">
        <v>2</v>
      </c>
      <c r="AI11" s="400">
        <v>10</v>
      </c>
      <c r="AJ11" s="396">
        <f aca="true" t="shared" si="6" ref="AJ11:AJ18">AI11/AH11</f>
        <v>5</v>
      </c>
      <c r="AK11" s="616" t="s">
        <v>959</v>
      </c>
      <c r="AL11" s="649">
        <v>7</v>
      </c>
      <c r="AM11" s="648">
        <v>45</v>
      </c>
      <c r="AN11" s="619">
        <f aca="true" t="shared" si="7" ref="AN11:AN18">AM11/AL11</f>
        <v>6.428571428571429</v>
      </c>
      <c r="AO11" s="28">
        <v>6.15</v>
      </c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</row>
    <row r="12" spans="1:52" ht="12.75">
      <c r="A12" s="503" t="s">
        <v>966</v>
      </c>
      <c r="B12" s="530">
        <v>6</v>
      </c>
      <c r="C12" s="531">
        <v>36.5</v>
      </c>
      <c r="D12" s="532">
        <f t="shared" si="0"/>
        <v>6.083333333333333</v>
      </c>
      <c r="E12" s="152" t="s">
        <v>951</v>
      </c>
      <c r="F12" s="116">
        <v>4</v>
      </c>
      <c r="G12" s="71">
        <v>21.5</v>
      </c>
      <c r="H12" s="181">
        <f t="shared" si="1"/>
        <v>5.375</v>
      </c>
      <c r="I12" s="154" t="s">
        <v>968</v>
      </c>
      <c r="J12" s="120">
        <v>0</v>
      </c>
      <c r="K12" s="65">
        <v>0</v>
      </c>
      <c r="L12" s="187">
        <v>0</v>
      </c>
      <c r="M12" s="264" t="s">
        <v>1009</v>
      </c>
      <c r="N12" s="115">
        <v>3</v>
      </c>
      <c r="O12" s="66">
        <v>18</v>
      </c>
      <c r="P12" s="175">
        <f aca="true" t="shared" si="8" ref="P12:P18">O12/N12</f>
        <v>6</v>
      </c>
      <c r="Q12" s="266" t="s">
        <v>969</v>
      </c>
      <c r="R12" s="276">
        <v>0</v>
      </c>
      <c r="S12" s="268">
        <v>0</v>
      </c>
      <c r="T12" s="275">
        <v>0</v>
      </c>
      <c r="U12" s="179" t="s">
        <v>955</v>
      </c>
      <c r="V12" s="124">
        <v>2</v>
      </c>
      <c r="W12" s="62">
        <v>13</v>
      </c>
      <c r="X12" s="177">
        <f aca="true" t="shared" si="9" ref="X12:X18">W12/V12</f>
        <v>6.5</v>
      </c>
      <c r="Y12" s="155" t="s">
        <v>970</v>
      </c>
      <c r="Z12" s="125">
        <v>3</v>
      </c>
      <c r="AA12" s="63">
        <v>18.5</v>
      </c>
      <c r="AB12" s="180">
        <f t="shared" si="4"/>
        <v>6.166666666666667</v>
      </c>
      <c r="AC12" s="566" t="s">
        <v>948</v>
      </c>
      <c r="AD12" s="565">
        <v>8</v>
      </c>
      <c r="AE12" s="564">
        <v>47.5</v>
      </c>
      <c r="AF12" s="563">
        <f t="shared" si="5"/>
        <v>5.9375</v>
      </c>
      <c r="AG12" s="640" t="s">
        <v>949</v>
      </c>
      <c r="AH12" s="561">
        <v>9</v>
      </c>
      <c r="AI12" s="706">
        <v>56.5</v>
      </c>
      <c r="AJ12" s="639">
        <f t="shared" si="6"/>
        <v>6.277777777777778</v>
      </c>
      <c r="AK12" s="360" t="s">
        <v>950</v>
      </c>
      <c r="AL12" s="361">
        <v>3</v>
      </c>
      <c r="AM12" s="362">
        <v>18.5</v>
      </c>
      <c r="AN12" s="363">
        <f t="shared" si="7"/>
        <v>6.166666666666667</v>
      </c>
      <c r="AO12" s="28">
        <v>55</v>
      </c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</row>
    <row r="13" spans="1:52" ht="12.75">
      <c r="A13" s="151" t="s">
        <v>998</v>
      </c>
      <c r="B13" s="100">
        <v>1</v>
      </c>
      <c r="C13" s="60">
        <v>6.5</v>
      </c>
      <c r="D13" s="178">
        <f t="shared" si="0"/>
        <v>6.5</v>
      </c>
      <c r="E13" s="152" t="s">
        <v>763</v>
      </c>
      <c r="F13" s="116">
        <v>3</v>
      </c>
      <c r="G13" s="71">
        <v>15</v>
      </c>
      <c r="H13" s="181">
        <f t="shared" si="1"/>
        <v>5</v>
      </c>
      <c r="I13" s="154" t="s">
        <v>962</v>
      </c>
      <c r="J13" s="120">
        <v>2</v>
      </c>
      <c r="K13" s="65">
        <v>10.5</v>
      </c>
      <c r="L13" s="187">
        <f t="shared" si="2"/>
        <v>5.25</v>
      </c>
      <c r="M13" s="153" t="s">
        <v>975</v>
      </c>
      <c r="N13" s="115">
        <v>2</v>
      </c>
      <c r="O13" s="66">
        <v>11.5</v>
      </c>
      <c r="P13" s="175">
        <f t="shared" si="8"/>
        <v>5.75</v>
      </c>
      <c r="Q13" s="266" t="s">
        <v>718</v>
      </c>
      <c r="R13" s="276">
        <v>0</v>
      </c>
      <c r="S13" s="268">
        <v>0</v>
      </c>
      <c r="T13" s="275">
        <v>0</v>
      </c>
      <c r="U13" s="179" t="s">
        <v>717</v>
      </c>
      <c r="V13" s="124">
        <v>1</v>
      </c>
      <c r="W13" s="62">
        <v>6.5</v>
      </c>
      <c r="X13" s="177">
        <f t="shared" si="9"/>
        <v>6.5</v>
      </c>
      <c r="Y13" s="626" t="s">
        <v>956</v>
      </c>
      <c r="Z13" s="698">
        <v>10</v>
      </c>
      <c r="AA13" s="699">
        <v>61</v>
      </c>
      <c r="AB13" s="567">
        <f t="shared" si="4"/>
        <v>6.1</v>
      </c>
      <c r="AC13" s="156" t="s">
        <v>987</v>
      </c>
      <c r="AD13" s="97">
        <v>3</v>
      </c>
      <c r="AE13" s="59">
        <v>17.5</v>
      </c>
      <c r="AF13" s="241">
        <f t="shared" si="5"/>
        <v>5.833333333333333</v>
      </c>
      <c r="AG13" s="369" t="s">
        <v>996</v>
      </c>
      <c r="AH13" s="399">
        <v>1</v>
      </c>
      <c r="AI13" s="400">
        <v>4.5</v>
      </c>
      <c r="AJ13" s="396">
        <f t="shared" si="6"/>
        <v>4.5</v>
      </c>
      <c r="AK13" s="609" t="s">
        <v>997</v>
      </c>
      <c r="AL13" s="560">
        <v>6</v>
      </c>
      <c r="AM13" s="559">
        <v>37</v>
      </c>
      <c r="AN13" s="608">
        <f t="shared" si="7"/>
        <v>6.166666666666667</v>
      </c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</row>
    <row r="14" spans="1:52" ht="12.75">
      <c r="A14" s="151" t="s">
        <v>1007</v>
      </c>
      <c r="B14" s="100">
        <v>0</v>
      </c>
      <c r="C14" s="60">
        <v>0</v>
      </c>
      <c r="D14" s="178">
        <v>0</v>
      </c>
      <c r="E14" s="152" t="s">
        <v>961</v>
      </c>
      <c r="F14" s="116">
        <v>4</v>
      </c>
      <c r="G14" s="71">
        <v>22.5</v>
      </c>
      <c r="H14" s="181">
        <f t="shared" si="1"/>
        <v>5.625</v>
      </c>
      <c r="I14" s="154" t="s">
        <v>735</v>
      </c>
      <c r="J14" s="120">
        <v>0</v>
      </c>
      <c r="K14" s="65">
        <v>0</v>
      </c>
      <c r="L14" s="187">
        <v>0</v>
      </c>
      <c r="M14" s="513" t="s">
        <v>752</v>
      </c>
      <c r="N14" s="545">
        <v>6</v>
      </c>
      <c r="O14" s="544">
        <v>34</v>
      </c>
      <c r="P14" s="543">
        <f t="shared" si="8"/>
        <v>5.666666666666667</v>
      </c>
      <c r="Q14" s="554" t="s">
        <v>984</v>
      </c>
      <c r="R14" s="553">
        <v>9</v>
      </c>
      <c r="S14" s="552">
        <v>50</v>
      </c>
      <c r="T14" s="551">
        <f t="shared" si="3"/>
        <v>5.555555555555555</v>
      </c>
      <c r="U14" s="179" t="s">
        <v>719</v>
      </c>
      <c r="V14" s="124">
        <v>4</v>
      </c>
      <c r="W14" s="62">
        <v>24</v>
      </c>
      <c r="X14" s="177">
        <f t="shared" si="9"/>
        <v>6</v>
      </c>
      <c r="Y14" s="155" t="s">
        <v>977</v>
      </c>
      <c r="Z14" s="125">
        <v>3</v>
      </c>
      <c r="AA14" s="63">
        <v>17.5</v>
      </c>
      <c r="AB14" s="180">
        <f t="shared" si="4"/>
        <v>5.833333333333333</v>
      </c>
      <c r="AC14" s="566" t="s">
        <v>971</v>
      </c>
      <c r="AD14" s="565">
        <v>7</v>
      </c>
      <c r="AE14" s="564">
        <v>41.5</v>
      </c>
      <c r="AF14" s="563">
        <f t="shared" si="5"/>
        <v>5.928571428571429</v>
      </c>
      <c r="AG14" s="369" t="s">
        <v>988</v>
      </c>
      <c r="AH14" s="399">
        <v>1</v>
      </c>
      <c r="AI14" s="400">
        <v>5.5</v>
      </c>
      <c r="AJ14" s="396">
        <f t="shared" si="6"/>
        <v>5.5</v>
      </c>
      <c r="AK14" s="360" t="s">
        <v>1006</v>
      </c>
      <c r="AL14" s="361">
        <v>4</v>
      </c>
      <c r="AM14" s="362">
        <v>21</v>
      </c>
      <c r="AN14" s="363">
        <f t="shared" si="7"/>
        <v>5.25</v>
      </c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</row>
    <row r="15" spans="1:52" ht="12.75">
      <c r="A15" s="503" t="s">
        <v>960</v>
      </c>
      <c r="B15" s="530">
        <v>9</v>
      </c>
      <c r="C15" s="531">
        <v>51.5</v>
      </c>
      <c r="D15" s="532">
        <f t="shared" si="0"/>
        <v>5.722222222222222</v>
      </c>
      <c r="E15" s="152" t="s">
        <v>967</v>
      </c>
      <c r="F15" s="116">
        <v>1</v>
      </c>
      <c r="G15" s="71">
        <v>5</v>
      </c>
      <c r="H15" s="181">
        <f t="shared" si="1"/>
        <v>5</v>
      </c>
      <c r="I15" s="154" t="s">
        <v>1008</v>
      </c>
      <c r="J15" s="120">
        <v>1</v>
      </c>
      <c r="K15" s="65">
        <v>6</v>
      </c>
      <c r="L15" s="187">
        <f>K15/J15</f>
        <v>6</v>
      </c>
      <c r="M15" s="153" t="s">
        <v>1001</v>
      </c>
      <c r="N15" s="115">
        <v>0</v>
      </c>
      <c r="O15" s="66">
        <v>0</v>
      </c>
      <c r="P15" s="175">
        <v>0</v>
      </c>
      <c r="Q15" s="266" t="s">
        <v>720</v>
      </c>
      <c r="R15" s="276">
        <v>1</v>
      </c>
      <c r="S15" s="268">
        <v>6.5</v>
      </c>
      <c r="T15" s="275">
        <f>S15/R15</f>
        <v>6.5</v>
      </c>
      <c r="U15" s="179" t="s">
        <v>993</v>
      </c>
      <c r="V15" s="124">
        <v>0</v>
      </c>
      <c r="W15" s="62">
        <v>0</v>
      </c>
      <c r="X15" s="177">
        <v>0</v>
      </c>
      <c r="Y15" s="630" t="s">
        <v>263</v>
      </c>
      <c r="Z15" s="641">
        <v>7</v>
      </c>
      <c r="AA15" s="642">
        <v>45.5</v>
      </c>
      <c r="AB15" s="643">
        <f t="shared" si="4"/>
        <v>6.5</v>
      </c>
      <c r="AC15" s="566" t="s">
        <v>751</v>
      </c>
      <c r="AD15" s="565">
        <v>6</v>
      </c>
      <c r="AE15" s="564">
        <v>34.5</v>
      </c>
      <c r="AF15" s="563">
        <f t="shared" si="5"/>
        <v>5.75</v>
      </c>
      <c r="AG15" s="369" t="s">
        <v>1012</v>
      </c>
      <c r="AH15" s="399">
        <v>2</v>
      </c>
      <c r="AI15" s="400">
        <v>12.5</v>
      </c>
      <c r="AJ15" s="396">
        <f t="shared" si="6"/>
        <v>6.25</v>
      </c>
      <c r="AK15" s="360" t="s">
        <v>973</v>
      </c>
      <c r="AL15" s="361">
        <v>3</v>
      </c>
      <c r="AM15" s="362">
        <v>18</v>
      </c>
      <c r="AN15" s="363">
        <f t="shared" si="7"/>
        <v>6</v>
      </c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</row>
    <row r="16" spans="1:52" ht="12.75">
      <c r="A16" s="151" t="s">
        <v>990</v>
      </c>
      <c r="B16" s="100">
        <v>0</v>
      </c>
      <c r="C16" s="60">
        <v>0</v>
      </c>
      <c r="D16" s="178">
        <v>0</v>
      </c>
      <c r="E16" s="152" t="s">
        <v>991</v>
      </c>
      <c r="F16" s="116">
        <v>1</v>
      </c>
      <c r="G16" s="71">
        <v>5</v>
      </c>
      <c r="H16" s="181">
        <f t="shared" si="1"/>
        <v>5</v>
      </c>
      <c r="I16" s="537" t="s">
        <v>952</v>
      </c>
      <c r="J16" s="538">
        <v>7</v>
      </c>
      <c r="K16" s="539">
        <v>41.5</v>
      </c>
      <c r="L16" s="540">
        <f t="shared" si="2"/>
        <v>5.928571428571429</v>
      </c>
      <c r="M16" s="153" t="s">
        <v>992</v>
      </c>
      <c r="N16" s="115">
        <v>1</v>
      </c>
      <c r="O16" s="66">
        <v>5.5</v>
      </c>
      <c r="P16" s="175">
        <f t="shared" si="8"/>
        <v>5.5</v>
      </c>
      <c r="Q16" s="796" t="s">
        <v>721</v>
      </c>
      <c r="R16" s="553">
        <v>7</v>
      </c>
      <c r="S16" s="552">
        <v>43</v>
      </c>
      <c r="T16" s="551">
        <f t="shared" si="3"/>
        <v>6.142857142857143</v>
      </c>
      <c r="U16" s="179" t="s">
        <v>985</v>
      </c>
      <c r="V16" s="124">
        <v>4</v>
      </c>
      <c r="W16" s="62">
        <v>23.5</v>
      </c>
      <c r="X16" s="177">
        <f t="shared" si="9"/>
        <v>5.875</v>
      </c>
      <c r="Y16" s="155" t="s">
        <v>1011</v>
      </c>
      <c r="Z16" s="125">
        <v>1</v>
      </c>
      <c r="AA16" s="63">
        <v>6</v>
      </c>
      <c r="AB16" s="180">
        <f t="shared" si="4"/>
        <v>6</v>
      </c>
      <c r="AC16" s="156" t="s">
        <v>978</v>
      </c>
      <c r="AD16" s="97">
        <v>2</v>
      </c>
      <c r="AE16" s="59">
        <v>11</v>
      </c>
      <c r="AF16" s="241">
        <f t="shared" si="5"/>
        <v>5.5</v>
      </c>
      <c r="AG16" s="369" t="s">
        <v>1005</v>
      </c>
      <c r="AH16" s="399">
        <v>0</v>
      </c>
      <c r="AI16" s="400">
        <v>0</v>
      </c>
      <c r="AJ16" s="396">
        <v>0</v>
      </c>
      <c r="AK16" s="526" t="s">
        <v>965</v>
      </c>
      <c r="AL16" s="560">
        <v>5</v>
      </c>
      <c r="AM16" s="559">
        <v>28.5</v>
      </c>
      <c r="AN16" s="529">
        <f t="shared" si="7"/>
        <v>5.7</v>
      </c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</row>
    <row r="17" spans="1:52" ht="12.75">
      <c r="A17" s="613" t="s">
        <v>974</v>
      </c>
      <c r="B17" s="530">
        <v>9</v>
      </c>
      <c r="C17" s="700">
        <v>56</v>
      </c>
      <c r="D17" s="612">
        <f t="shared" si="0"/>
        <v>6.222222222222222</v>
      </c>
      <c r="E17" s="152" t="s">
        <v>999</v>
      </c>
      <c r="F17" s="116">
        <v>3</v>
      </c>
      <c r="G17" s="71">
        <v>16.5</v>
      </c>
      <c r="H17" s="181">
        <f t="shared" si="1"/>
        <v>5.5</v>
      </c>
      <c r="I17" s="537" t="s">
        <v>1000</v>
      </c>
      <c r="J17" s="538">
        <v>6</v>
      </c>
      <c r="K17" s="539">
        <v>35</v>
      </c>
      <c r="L17" s="540">
        <f t="shared" si="2"/>
        <v>5.833333333333333</v>
      </c>
      <c r="M17" s="513" t="s">
        <v>983</v>
      </c>
      <c r="N17" s="545">
        <v>6</v>
      </c>
      <c r="O17" s="544">
        <v>33.5</v>
      </c>
      <c r="P17" s="543">
        <f t="shared" si="8"/>
        <v>5.583333333333333</v>
      </c>
      <c r="Q17" s="266" t="s">
        <v>1002</v>
      </c>
      <c r="R17" s="276">
        <v>0</v>
      </c>
      <c r="S17" s="268">
        <v>0</v>
      </c>
      <c r="T17" s="275">
        <v>0</v>
      </c>
      <c r="U17" s="179" t="s">
        <v>1003</v>
      </c>
      <c r="V17" s="124">
        <v>3</v>
      </c>
      <c r="W17" s="62">
        <v>16</v>
      </c>
      <c r="X17" s="177">
        <f t="shared" si="9"/>
        <v>5.333333333333333</v>
      </c>
      <c r="Y17" s="155" t="s">
        <v>986</v>
      </c>
      <c r="Z17" s="125">
        <v>0</v>
      </c>
      <c r="AA17" s="63">
        <v>0</v>
      </c>
      <c r="AB17" s="180">
        <v>0</v>
      </c>
      <c r="AC17" s="156" t="s">
        <v>855</v>
      </c>
      <c r="AD17" s="97" t="s">
        <v>855</v>
      </c>
      <c r="AE17" s="59" t="s">
        <v>855</v>
      </c>
      <c r="AF17" s="241" t="s">
        <v>855</v>
      </c>
      <c r="AG17" s="640" t="s">
        <v>972</v>
      </c>
      <c r="AH17" s="561">
        <v>7</v>
      </c>
      <c r="AI17" s="562">
        <v>43.5</v>
      </c>
      <c r="AJ17" s="639">
        <f t="shared" si="6"/>
        <v>6.214285714285714</v>
      </c>
      <c r="AK17" s="360" t="s">
        <v>989</v>
      </c>
      <c r="AL17" s="361">
        <v>4</v>
      </c>
      <c r="AM17" s="362">
        <v>23.5</v>
      </c>
      <c r="AN17" s="363">
        <f t="shared" si="7"/>
        <v>5.875</v>
      </c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</row>
    <row r="18" spans="1:52" ht="12.75">
      <c r="A18" s="151" t="s">
        <v>981</v>
      </c>
      <c r="B18" s="129">
        <v>0</v>
      </c>
      <c r="C18" s="83">
        <v>0</v>
      </c>
      <c r="D18" s="178">
        <v>0</v>
      </c>
      <c r="E18" s="152" t="s">
        <v>855</v>
      </c>
      <c r="F18" s="130" t="s">
        <v>855</v>
      </c>
      <c r="G18" s="74" t="s">
        <v>855</v>
      </c>
      <c r="H18" s="181" t="s">
        <v>855</v>
      </c>
      <c r="I18" s="154" t="s">
        <v>736</v>
      </c>
      <c r="J18" s="128">
        <v>3</v>
      </c>
      <c r="K18" s="78">
        <v>20</v>
      </c>
      <c r="L18" s="187">
        <f t="shared" si="2"/>
        <v>6.666666666666667</v>
      </c>
      <c r="M18" s="513" t="s">
        <v>945</v>
      </c>
      <c r="N18" s="541">
        <v>8</v>
      </c>
      <c r="O18" s="542">
        <v>46.5</v>
      </c>
      <c r="P18" s="543">
        <f t="shared" si="8"/>
        <v>5.8125</v>
      </c>
      <c r="Q18" s="266" t="s">
        <v>855</v>
      </c>
      <c r="R18" s="277" t="s">
        <v>855</v>
      </c>
      <c r="S18" s="278" t="s">
        <v>855</v>
      </c>
      <c r="T18" s="275" t="s">
        <v>855</v>
      </c>
      <c r="U18" s="517" t="s">
        <v>1010</v>
      </c>
      <c r="V18" s="686">
        <v>6</v>
      </c>
      <c r="W18" s="687">
        <v>35</v>
      </c>
      <c r="X18" s="556">
        <f t="shared" si="9"/>
        <v>5.833333333333333</v>
      </c>
      <c r="Y18" s="155" t="s">
        <v>1014</v>
      </c>
      <c r="Z18" s="127">
        <v>2</v>
      </c>
      <c r="AA18" s="75">
        <v>12</v>
      </c>
      <c r="AB18" s="180">
        <f t="shared" si="4"/>
        <v>6</v>
      </c>
      <c r="AC18" s="156" t="s">
        <v>855</v>
      </c>
      <c r="AD18" s="131" t="s">
        <v>855</v>
      </c>
      <c r="AE18" s="77" t="s">
        <v>855</v>
      </c>
      <c r="AF18" s="241" t="s">
        <v>855</v>
      </c>
      <c r="AG18" s="369" t="s">
        <v>979</v>
      </c>
      <c r="AH18" s="399">
        <v>2</v>
      </c>
      <c r="AI18" s="400">
        <v>12</v>
      </c>
      <c r="AJ18" s="396">
        <f t="shared" si="6"/>
        <v>6</v>
      </c>
      <c r="AK18" s="360" t="s">
        <v>1013</v>
      </c>
      <c r="AL18" s="361">
        <v>3</v>
      </c>
      <c r="AM18" s="362">
        <v>15</v>
      </c>
      <c r="AN18" s="363">
        <f t="shared" si="7"/>
        <v>5</v>
      </c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</row>
    <row r="19" spans="1:52" ht="13.5" thickBot="1">
      <c r="A19" s="182" t="s">
        <v>855</v>
      </c>
      <c r="B19" s="129" t="s">
        <v>855</v>
      </c>
      <c r="C19" s="83" t="s">
        <v>855</v>
      </c>
      <c r="D19" s="178" t="s">
        <v>855</v>
      </c>
      <c r="E19" s="160" t="s">
        <v>855</v>
      </c>
      <c r="F19" s="130" t="s">
        <v>855</v>
      </c>
      <c r="G19" s="74" t="s">
        <v>855</v>
      </c>
      <c r="H19" s="181" t="s">
        <v>855</v>
      </c>
      <c r="I19" s="183"/>
      <c r="J19" s="128" t="s">
        <v>855</v>
      </c>
      <c r="K19" s="78" t="s">
        <v>855</v>
      </c>
      <c r="L19" s="187" t="s">
        <v>855</v>
      </c>
      <c r="M19" s="184" t="s">
        <v>855</v>
      </c>
      <c r="N19" s="119" t="s">
        <v>855</v>
      </c>
      <c r="O19" s="84" t="s">
        <v>855</v>
      </c>
      <c r="P19" s="175" t="s">
        <v>855</v>
      </c>
      <c r="Q19" s="270" t="s">
        <v>855</v>
      </c>
      <c r="R19" s="277" t="s">
        <v>855</v>
      </c>
      <c r="S19" s="278" t="s">
        <v>855</v>
      </c>
      <c r="T19" s="275" t="s">
        <v>855</v>
      </c>
      <c r="U19" s="167" t="s">
        <v>855</v>
      </c>
      <c r="V19" s="122" t="s">
        <v>855</v>
      </c>
      <c r="W19" s="79" t="s">
        <v>855</v>
      </c>
      <c r="X19" s="177" t="s">
        <v>855</v>
      </c>
      <c r="Y19" s="171" t="s">
        <v>1004</v>
      </c>
      <c r="Z19" s="127">
        <v>0</v>
      </c>
      <c r="AA19" s="75">
        <v>0</v>
      </c>
      <c r="AB19" s="180">
        <v>0</v>
      </c>
      <c r="AC19" s="172" t="s">
        <v>855</v>
      </c>
      <c r="AD19" s="131" t="s">
        <v>855</v>
      </c>
      <c r="AE19" s="77" t="s">
        <v>855</v>
      </c>
      <c r="AF19" s="241" t="s">
        <v>855</v>
      </c>
      <c r="AG19" s="369" t="s">
        <v>855</v>
      </c>
      <c r="AH19" s="401" t="s">
        <v>855</v>
      </c>
      <c r="AI19" s="402" t="s">
        <v>855</v>
      </c>
      <c r="AJ19" s="396" t="s">
        <v>855</v>
      </c>
      <c r="AK19" s="360" t="s">
        <v>855</v>
      </c>
      <c r="AL19" s="403" t="s">
        <v>855</v>
      </c>
      <c r="AM19" s="404" t="s">
        <v>855</v>
      </c>
      <c r="AN19" s="363" t="s">
        <v>855</v>
      </c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</row>
    <row r="20" spans="1:52" ht="13.5" thickBot="1">
      <c r="A20" s="18" t="s">
        <v>43</v>
      </c>
      <c r="B20" s="18" t="s">
        <v>880</v>
      </c>
      <c r="C20" s="18" t="s">
        <v>886</v>
      </c>
      <c r="D20" s="18" t="s">
        <v>41</v>
      </c>
      <c r="E20" s="12" t="s">
        <v>43</v>
      </c>
      <c r="F20" s="12" t="s">
        <v>880</v>
      </c>
      <c r="G20" s="12" t="s">
        <v>886</v>
      </c>
      <c r="H20" s="12" t="s">
        <v>41</v>
      </c>
      <c r="I20" s="13" t="s">
        <v>43</v>
      </c>
      <c r="J20" s="13" t="s">
        <v>880</v>
      </c>
      <c r="K20" s="13" t="s">
        <v>886</v>
      </c>
      <c r="L20" s="13" t="s">
        <v>41</v>
      </c>
      <c r="M20" s="11" t="s">
        <v>43</v>
      </c>
      <c r="N20" s="11" t="s">
        <v>880</v>
      </c>
      <c r="O20" s="11" t="s">
        <v>886</v>
      </c>
      <c r="P20" s="11" t="s">
        <v>41</v>
      </c>
      <c r="Q20" s="358" t="s">
        <v>43</v>
      </c>
      <c r="R20" s="358" t="s">
        <v>880</v>
      </c>
      <c r="S20" s="358" t="s">
        <v>886</v>
      </c>
      <c r="T20" s="358" t="s">
        <v>41</v>
      </c>
      <c r="U20" s="359" t="s">
        <v>43</v>
      </c>
      <c r="V20" s="359" t="s">
        <v>880</v>
      </c>
      <c r="W20" s="359" t="s">
        <v>886</v>
      </c>
      <c r="X20" s="359" t="s">
        <v>41</v>
      </c>
      <c r="Y20" s="23" t="s">
        <v>43</v>
      </c>
      <c r="Z20" s="251" t="s">
        <v>880</v>
      </c>
      <c r="AA20" s="23" t="s">
        <v>886</v>
      </c>
      <c r="AB20" s="23" t="s">
        <v>41</v>
      </c>
      <c r="AC20" s="51" t="s">
        <v>43</v>
      </c>
      <c r="AD20" s="248" t="s">
        <v>880</v>
      </c>
      <c r="AE20" s="51" t="s">
        <v>886</v>
      </c>
      <c r="AF20" s="240" t="s">
        <v>41</v>
      </c>
      <c r="AG20" s="244" t="s">
        <v>43</v>
      </c>
      <c r="AH20" s="256" t="s">
        <v>880</v>
      </c>
      <c r="AI20" s="244" t="s">
        <v>886</v>
      </c>
      <c r="AJ20" s="246" t="s">
        <v>41</v>
      </c>
      <c r="AK20" s="416" t="s">
        <v>43</v>
      </c>
      <c r="AL20" s="417" t="s">
        <v>880</v>
      </c>
      <c r="AM20" s="416" t="s">
        <v>886</v>
      </c>
      <c r="AN20" s="416" t="s">
        <v>41</v>
      </c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</row>
    <row r="21" spans="1:52" ht="12.75">
      <c r="A21" s="571" t="s">
        <v>1016</v>
      </c>
      <c r="B21" s="572">
        <v>7</v>
      </c>
      <c r="C21" s="504">
        <v>42.5</v>
      </c>
      <c r="D21" s="532">
        <f>C21/B21</f>
        <v>6.071428571428571</v>
      </c>
      <c r="E21" s="188" t="s">
        <v>764</v>
      </c>
      <c r="F21" s="189">
        <v>3</v>
      </c>
      <c r="G21" s="94">
        <v>19</v>
      </c>
      <c r="H21" s="181">
        <f>G21/F21</f>
        <v>6.333333333333333</v>
      </c>
      <c r="I21" s="652" t="s">
        <v>738</v>
      </c>
      <c r="J21" s="573">
        <v>9</v>
      </c>
      <c r="K21" s="789">
        <v>57</v>
      </c>
      <c r="L21" s="633">
        <f>K21/J21</f>
        <v>6.333333333333333</v>
      </c>
      <c r="M21" s="546" t="s">
        <v>1030</v>
      </c>
      <c r="N21" s="547">
        <v>9</v>
      </c>
      <c r="O21" s="548">
        <v>52</v>
      </c>
      <c r="P21" s="543">
        <f aca="true" t="shared" si="10" ref="P21:P26">O21/N21</f>
        <v>5.777777777777778</v>
      </c>
      <c r="Q21" s="265" t="s">
        <v>1017</v>
      </c>
      <c r="R21" s="650">
        <v>4</v>
      </c>
      <c r="S21" s="274">
        <v>25</v>
      </c>
      <c r="T21" s="275">
        <f>S21/R21</f>
        <v>6.25</v>
      </c>
      <c r="U21" s="515" t="s">
        <v>1045</v>
      </c>
      <c r="V21" s="555">
        <v>9</v>
      </c>
      <c r="W21" s="516">
        <v>52</v>
      </c>
      <c r="X21" s="556">
        <f>W21/V21</f>
        <v>5.777777777777778</v>
      </c>
      <c r="Y21" s="237" t="s">
        <v>737</v>
      </c>
      <c r="Z21" s="261">
        <v>4</v>
      </c>
      <c r="AA21" s="260">
        <v>23.5</v>
      </c>
      <c r="AB21" s="180">
        <f>AA21/Z21</f>
        <v>5.875</v>
      </c>
      <c r="AC21" s="726" t="s">
        <v>753</v>
      </c>
      <c r="AD21" s="576">
        <v>7</v>
      </c>
      <c r="AE21" s="575">
        <v>45</v>
      </c>
      <c r="AF21" s="725">
        <f>AE21/AD21</f>
        <v>6.428571428571429</v>
      </c>
      <c r="AG21" s="640" t="s">
        <v>1027</v>
      </c>
      <c r="AH21" s="523">
        <v>9</v>
      </c>
      <c r="AI21" s="795">
        <v>56.5</v>
      </c>
      <c r="AJ21" s="639">
        <f>AI21/AH21</f>
        <v>6.277777777777778</v>
      </c>
      <c r="AK21" s="616" t="s">
        <v>215</v>
      </c>
      <c r="AL21" s="617">
        <v>7</v>
      </c>
      <c r="AM21" s="618">
        <v>47</v>
      </c>
      <c r="AN21" s="619">
        <f>AM21/AL21</f>
        <v>6.714285714285714</v>
      </c>
      <c r="AO21" s="28">
        <v>10</v>
      </c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</row>
    <row r="22" spans="1:52" ht="12.75">
      <c r="A22" s="151" t="s">
        <v>1028</v>
      </c>
      <c r="B22" s="100">
        <v>4</v>
      </c>
      <c r="C22" s="60">
        <v>22.5</v>
      </c>
      <c r="D22" s="178">
        <f aca="true" t="shared" si="11" ref="D22:D28">C22/B22</f>
        <v>5.625</v>
      </c>
      <c r="E22" s="533" t="s">
        <v>765</v>
      </c>
      <c r="F22" s="534">
        <v>7</v>
      </c>
      <c r="G22" s="535">
        <v>41.5</v>
      </c>
      <c r="H22" s="536">
        <f aca="true" t="shared" si="12" ref="H22:H28">G22/F22</f>
        <v>5.928571428571429</v>
      </c>
      <c r="I22" s="537" t="s">
        <v>1043</v>
      </c>
      <c r="J22" s="538">
        <v>8</v>
      </c>
      <c r="K22" s="539">
        <v>47</v>
      </c>
      <c r="L22" s="540">
        <f aca="true" t="shared" si="13" ref="L22:L28">K22/J22</f>
        <v>5.875</v>
      </c>
      <c r="M22" s="153" t="s">
        <v>1023</v>
      </c>
      <c r="N22" s="115">
        <v>2</v>
      </c>
      <c r="O22" s="66">
        <v>12</v>
      </c>
      <c r="P22" s="175">
        <f t="shared" si="10"/>
        <v>6</v>
      </c>
      <c r="Q22" s="651" t="s">
        <v>722</v>
      </c>
      <c r="R22" s="553">
        <v>7</v>
      </c>
      <c r="S22" s="552">
        <v>44.5</v>
      </c>
      <c r="T22" s="635">
        <f aca="true" t="shared" si="14" ref="T22:T27">S22/R22</f>
        <v>6.357142857142857</v>
      </c>
      <c r="U22" s="517" t="s">
        <v>1031</v>
      </c>
      <c r="V22" s="557">
        <v>7</v>
      </c>
      <c r="W22" s="558">
        <v>39</v>
      </c>
      <c r="X22" s="556">
        <f aca="true" t="shared" si="15" ref="X22:X28">W22/V22</f>
        <v>5.571428571428571</v>
      </c>
      <c r="Y22" s="626" t="s">
        <v>739</v>
      </c>
      <c r="Z22" s="569">
        <v>8</v>
      </c>
      <c r="AA22" s="570">
        <v>50.5</v>
      </c>
      <c r="AB22" s="638">
        <f aca="true" t="shared" si="16" ref="AB22:AB27">AA22/Z22</f>
        <v>6.3125</v>
      </c>
      <c r="AC22" s="566" t="s">
        <v>754</v>
      </c>
      <c r="AD22" s="565">
        <v>5</v>
      </c>
      <c r="AE22" s="564">
        <v>27.5</v>
      </c>
      <c r="AF22" s="563">
        <f aca="true" t="shared" si="17" ref="AF22:AF28">AE22/AD22</f>
        <v>5.5</v>
      </c>
      <c r="AG22" s="369" t="s">
        <v>1046</v>
      </c>
      <c r="AH22" s="399">
        <v>3</v>
      </c>
      <c r="AI22" s="400">
        <v>16.5</v>
      </c>
      <c r="AJ22" s="396">
        <f aca="true" t="shared" si="18" ref="AJ22:AJ28">AI22/AH22</f>
        <v>5.5</v>
      </c>
      <c r="AK22" s="360" t="s">
        <v>1021</v>
      </c>
      <c r="AL22" s="361">
        <v>3</v>
      </c>
      <c r="AM22" s="362">
        <v>18</v>
      </c>
      <c r="AN22" s="363">
        <f aca="true" t="shared" si="19" ref="AN22:AN27">AM22/AL22</f>
        <v>6</v>
      </c>
      <c r="AO22" s="28">
        <v>6.2</v>
      </c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</row>
    <row r="23" spans="1:52" ht="12.75">
      <c r="A23" s="613" t="s">
        <v>712</v>
      </c>
      <c r="B23" s="696">
        <v>10</v>
      </c>
      <c r="C23" s="700">
        <v>62</v>
      </c>
      <c r="D23" s="612">
        <f t="shared" si="11"/>
        <v>6.2</v>
      </c>
      <c r="E23" s="631" t="s">
        <v>1022</v>
      </c>
      <c r="F23" s="534">
        <v>9</v>
      </c>
      <c r="G23" s="701">
        <v>56</v>
      </c>
      <c r="H23" s="632">
        <f t="shared" si="12"/>
        <v>6.222222222222222</v>
      </c>
      <c r="I23" s="537" t="s">
        <v>740</v>
      </c>
      <c r="J23" s="538">
        <v>7</v>
      </c>
      <c r="K23" s="539">
        <v>42</v>
      </c>
      <c r="L23" s="540">
        <f t="shared" si="13"/>
        <v>6</v>
      </c>
      <c r="M23" s="513" t="s">
        <v>755</v>
      </c>
      <c r="N23" s="545">
        <v>9</v>
      </c>
      <c r="O23" s="544">
        <v>54.5</v>
      </c>
      <c r="P23" s="543">
        <f t="shared" si="10"/>
        <v>6.055555555555555</v>
      </c>
      <c r="Q23" s="651" t="s">
        <v>723</v>
      </c>
      <c r="R23" s="705">
        <v>9</v>
      </c>
      <c r="S23" s="708">
        <v>56.5</v>
      </c>
      <c r="T23" s="635">
        <f t="shared" si="14"/>
        <v>6.277777777777778</v>
      </c>
      <c r="U23" s="517" t="s">
        <v>1018</v>
      </c>
      <c r="V23" s="557">
        <v>8</v>
      </c>
      <c r="W23" s="558">
        <v>46</v>
      </c>
      <c r="X23" s="556">
        <f t="shared" si="15"/>
        <v>5.75</v>
      </c>
      <c r="Y23" s="626" t="s">
        <v>1019</v>
      </c>
      <c r="Z23" s="698">
        <v>10</v>
      </c>
      <c r="AA23" s="699">
        <v>64</v>
      </c>
      <c r="AB23" s="638">
        <f t="shared" si="16"/>
        <v>6.4</v>
      </c>
      <c r="AC23" s="156" t="s">
        <v>1055</v>
      </c>
      <c r="AD23" s="97">
        <v>3</v>
      </c>
      <c r="AE23" s="59">
        <v>17.5</v>
      </c>
      <c r="AF23" s="241">
        <f t="shared" si="17"/>
        <v>5.833333333333333</v>
      </c>
      <c r="AG23" s="522" t="s">
        <v>1020</v>
      </c>
      <c r="AH23" s="561">
        <v>5</v>
      </c>
      <c r="AI23" s="562">
        <v>30.5</v>
      </c>
      <c r="AJ23" s="525">
        <f t="shared" si="18"/>
        <v>6.1</v>
      </c>
      <c r="AK23" s="609" t="s">
        <v>1034</v>
      </c>
      <c r="AL23" s="560">
        <v>5</v>
      </c>
      <c r="AM23" s="559">
        <v>31</v>
      </c>
      <c r="AN23" s="608">
        <f t="shared" si="19"/>
        <v>6.2</v>
      </c>
      <c r="AO23" s="28">
        <v>55</v>
      </c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</row>
    <row r="24" spans="1:52" ht="12.75">
      <c r="A24" s="151" t="s">
        <v>713</v>
      </c>
      <c r="B24" s="100">
        <v>3</v>
      </c>
      <c r="C24" s="60">
        <v>19</v>
      </c>
      <c r="D24" s="178">
        <f t="shared" si="11"/>
        <v>6.333333333333333</v>
      </c>
      <c r="E24" s="727" t="s">
        <v>1029</v>
      </c>
      <c r="F24" s="728">
        <v>8</v>
      </c>
      <c r="G24" s="791">
        <v>52</v>
      </c>
      <c r="H24" s="730">
        <f t="shared" si="12"/>
        <v>6.5</v>
      </c>
      <c r="I24" s="154" t="s">
        <v>1060</v>
      </c>
      <c r="J24" s="120">
        <v>1</v>
      </c>
      <c r="K24" s="65">
        <v>6</v>
      </c>
      <c r="L24" s="187">
        <f>K24/J24</f>
        <v>6</v>
      </c>
      <c r="M24" s="513" t="s">
        <v>756</v>
      </c>
      <c r="N24" s="545">
        <v>8</v>
      </c>
      <c r="O24" s="544">
        <v>46.5</v>
      </c>
      <c r="P24" s="543">
        <f t="shared" si="10"/>
        <v>5.8125</v>
      </c>
      <c r="Q24" s="266" t="s">
        <v>135</v>
      </c>
      <c r="R24" s="276">
        <v>0</v>
      </c>
      <c r="S24" s="268">
        <v>0</v>
      </c>
      <c r="T24" s="275">
        <v>0</v>
      </c>
      <c r="U24" s="517" t="s">
        <v>1053</v>
      </c>
      <c r="V24" s="557">
        <v>7</v>
      </c>
      <c r="W24" s="558">
        <v>41.5</v>
      </c>
      <c r="X24" s="556">
        <f t="shared" si="15"/>
        <v>5.928571428571429</v>
      </c>
      <c r="Y24" s="155" t="s">
        <v>1032</v>
      </c>
      <c r="Z24" s="125">
        <v>0</v>
      </c>
      <c r="AA24" s="63">
        <v>0</v>
      </c>
      <c r="AB24" s="180">
        <v>0</v>
      </c>
      <c r="AC24" s="703" t="s">
        <v>1026</v>
      </c>
      <c r="AD24" s="702">
        <v>10</v>
      </c>
      <c r="AE24" s="707">
        <v>58</v>
      </c>
      <c r="AF24" s="563">
        <f t="shared" si="17"/>
        <v>5.8</v>
      </c>
      <c r="AG24" s="640" t="s">
        <v>1039</v>
      </c>
      <c r="AH24" s="561">
        <v>9</v>
      </c>
      <c r="AI24" s="706">
        <v>56</v>
      </c>
      <c r="AJ24" s="639">
        <f t="shared" si="18"/>
        <v>6.222222222222222</v>
      </c>
      <c r="AK24" s="360" t="s">
        <v>131</v>
      </c>
      <c r="AL24" s="361">
        <v>0</v>
      </c>
      <c r="AM24" s="362">
        <v>0</v>
      </c>
      <c r="AN24" s="363">
        <v>0</v>
      </c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</row>
    <row r="25" spans="1:52" ht="12.75">
      <c r="A25" s="503" t="s">
        <v>1058</v>
      </c>
      <c r="B25" s="530">
        <v>8</v>
      </c>
      <c r="C25" s="531">
        <v>48</v>
      </c>
      <c r="D25" s="532">
        <f t="shared" si="11"/>
        <v>6</v>
      </c>
      <c r="E25" s="152" t="s">
        <v>347</v>
      </c>
      <c r="F25" s="116">
        <v>3</v>
      </c>
      <c r="G25" s="71">
        <v>17</v>
      </c>
      <c r="H25" s="181">
        <f t="shared" si="12"/>
        <v>5.666666666666667</v>
      </c>
      <c r="I25" s="634" t="s">
        <v>741</v>
      </c>
      <c r="J25" s="538">
        <v>9</v>
      </c>
      <c r="K25" s="710">
        <v>56</v>
      </c>
      <c r="L25" s="633">
        <f t="shared" si="13"/>
        <v>6.222222222222222</v>
      </c>
      <c r="M25" s="153" t="s">
        <v>1036</v>
      </c>
      <c r="N25" s="115">
        <v>1</v>
      </c>
      <c r="O25" s="66">
        <v>4</v>
      </c>
      <c r="P25" s="175">
        <f t="shared" si="10"/>
        <v>4</v>
      </c>
      <c r="Q25" s="554" t="s">
        <v>1062</v>
      </c>
      <c r="R25" s="553">
        <v>6</v>
      </c>
      <c r="S25" s="792">
        <v>35</v>
      </c>
      <c r="T25" s="551">
        <f t="shared" si="14"/>
        <v>5.833333333333333</v>
      </c>
      <c r="U25" s="611" t="s">
        <v>1025</v>
      </c>
      <c r="V25" s="557">
        <v>5</v>
      </c>
      <c r="W25" s="558">
        <v>31</v>
      </c>
      <c r="X25" s="610">
        <f t="shared" si="15"/>
        <v>6.2</v>
      </c>
      <c r="Y25" s="155" t="s">
        <v>1038</v>
      </c>
      <c r="Z25" s="125">
        <v>1</v>
      </c>
      <c r="AA25" s="63">
        <v>6</v>
      </c>
      <c r="AB25" s="180">
        <f t="shared" si="16"/>
        <v>6</v>
      </c>
      <c r="AC25" s="154" t="s">
        <v>757</v>
      </c>
      <c r="AD25" s="120">
        <v>3</v>
      </c>
      <c r="AE25" s="65">
        <v>16</v>
      </c>
      <c r="AF25" s="187">
        <f t="shared" si="17"/>
        <v>5.333333333333333</v>
      </c>
      <c r="AG25" s="369" t="s">
        <v>130</v>
      </c>
      <c r="AH25" s="399">
        <v>1</v>
      </c>
      <c r="AI25" s="400">
        <v>6</v>
      </c>
      <c r="AJ25" s="396">
        <f>AI25/AH25</f>
        <v>6</v>
      </c>
      <c r="AK25" s="526" t="s">
        <v>1040</v>
      </c>
      <c r="AL25" s="560">
        <v>6</v>
      </c>
      <c r="AM25" s="559">
        <v>33.5</v>
      </c>
      <c r="AN25" s="529">
        <f t="shared" si="19"/>
        <v>5.583333333333333</v>
      </c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</row>
    <row r="26" spans="1:52" ht="12.75">
      <c r="A26" s="405" t="s">
        <v>1035</v>
      </c>
      <c r="B26" s="100">
        <v>4</v>
      </c>
      <c r="C26" s="60">
        <v>22.5</v>
      </c>
      <c r="D26" s="178">
        <f t="shared" si="11"/>
        <v>5.625</v>
      </c>
      <c r="E26" s="152" t="s">
        <v>1049</v>
      </c>
      <c r="F26" s="116">
        <v>3</v>
      </c>
      <c r="G26" s="71">
        <v>20</v>
      </c>
      <c r="H26" s="181">
        <f t="shared" si="12"/>
        <v>6.666666666666667</v>
      </c>
      <c r="I26" s="154" t="s">
        <v>742</v>
      </c>
      <c r="J26" s="120">
        <v>0</v>
      </c>
      <c r="K26" s="65">
        <v>0</v>
      </c>
      <c r="L26" s="187">
        <v>0</v>
      </c>
      <c r="M26" s="153" t="s">
        <v>1061</v>
      </c>
      <c r="N26" s="115">
        <v>1</v>
      </c>
      <c r="O26" s="66">
        <v>5.5</v>
      </c>
      <c r="P26" s="175">
        <f t="shared" si="10"/>
        <v>5.5</v>
      </c>
      <c r="Q26" s="651" t="s">
        <v>1024</v>
      </c>
      <c r="R26" s="553">
        <v>9</v>
      </c>
      <c r="S26" s="708">
        <v>57.5</v>
      </c>
      <c r="T26" s="635">
        <f t="shared" si="14"/>
        <v>6.388888888888889</v>
      </c>
      <c r="U26" s="179" t="s">
        <v>136</v>
      </c>
      <c r="V26" s="124">
        <v>2</v>
      </c>
      <c r="W26" s="62">
        <v>12.5</v>
      </c>
      <c r="X26" s="177">
        <f t="shared" si="15"/>
        <v>6.25</v>
      </c>
      <c r="Y26" s="518" t="s">
        <v>1054</v>
      </c>
      <c r="Z26" s="569">
        <v>7</v>
      </c>
      <c r="AA26" s="570">
        <v>38</v>
      </c>
      <c r="AB26" s="567">
        <f t="shared" si="16"/>
        <v>5.428571428571429</v>
      </c>
      <c r="AC26" s="703" t="s">
        <v>758</v>
      </c>
      <c r="AD26" s="565">
        <v>5</v>
      </c>
      <c r="AE26" s="564">
        <v>31.5</v>
      </c>
      <c r="AF26" s="725">
        <f t="shared" si="17"/>
        <v>6.3</v>
      </c>
      <c r="AG26" s="369" t="s">
        <v>1056</v>
      </c>
      <c r="AH26" s="399">
        <v>0</v>
      </c>
      <c r="AI26" s="400">
        <v>0</v>
      </c>
      <c r="AJ26" s="396">
        <v>0</v>
      </c>
      <c r="AK26" s="526" t="s">
        <v>1047</v>
      </c>
      <c r="AL26" s="560">
        <v>5</v>
      </c>
      <c r="AM26" s="559">
        <v>28.5</v>
      </c>
      <c r="AN26" s="529">
        <f t="shared" si="19"/>
        <v>5.7</v>
      </c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</row>
    <row r="27" spans="1:52" ht="12.75">
      <c r="A27" s="151" t="s">
        <v>1041</v>
      </c>
      <c r="B27" s="100">
        <v>0</v>
      </c>
      <c r="C27" s="60">
        <v>0</v>
      </c>
      <c r="D27" s="178">
        <v>0</v>
      </c>
      <c r="E27" s="152" t="s">
        <v>1042</v>
      </c>
      <c r="F27" s="116">
        <v>4</v>
      </c>
      <c r="G27" s="71">
        <v>24.5</v>
      </c>
      <c r="H27" s="181">
        <f t="shared" si="12"/>
        <v>6.125</v>
      </c>
      <c r="I27" s="154" t="s">
        <v>1050</v>
      </c>
      <c r="J27" s="120">
        <v>2</v>
      </c>
      <c r="K27" s="65">
        <v>13</v>
      </c>
      <c r="L27" s="187">
        <f t="shared" si="13"/>
        <v>6.5</v>
      </c>
      <c r="M27" s="153" t="s">
        <v>134</v>
      </c>
      <c r="N27" s="115">
        <v>0</v>
      </c>
      <c r="O27" s="66">
        <v>0</v>
      </c>
      <c r="P27" s="175">
        <v>0</v>
      </c>
      <c r="Q27" s="266" t="s">
        <v>1044</v>
      </c>
      <c r="R27" s="276">
        <v>4</v>
      </c>
      <c r="S27" s="268">
        <v>24</v>
      </c>
      <c r="T27" s="275">
        <f t="shared" si="14"/>
        <v>6</v>
      </c>
      <c r="U27" s="179" t="s">
        <v>1063</v>
      </c>
      <c r="V27" s="124">
        <v>2</v>
      </c>
      <c r="W27" s="62">
        <v>12</v>
      </c>
      <c r="X27" s="177">
        <f t="shared" si="15"/>
        <v>6</v>
      </c>
      <c r="Y27" s="518" t="s">
        <v>1064</v>
      </c>
      <c r="Z27" s="569">
        <v>7</v>
      </c>
      <c r="AA27" s="570">
        <v>43</v>
      </c>
      <c r="AB27" s="567">
        <f t="shared" si="16"/>
        <v>6.142857142857143</v>
      </c>
      <c r="AC27" s="156" t="s">
        <v>138</v>
      </c>
      <c r="AD27" s="97">
        <v>0</v>
      </c>
      <c r="AE27" s="59">
        <v>0</v>
      </c>
      <c r="AF27" s="241">
        <v>0</v>
      </c>
      <c r="AG27" s="522" t="s">
        <v>1033</v>
      </c>
      <c r="AH27" s="561">
        <v>8</v>
      </c>
      <c r="AI27" s="562">
        <v>43.5</v>
      </c>
      <c r="AJ27" s="525">
        <f t="shared" si="18"/>
        <v>5.4375</v>
      </c>
      <c r="AK27" s="360" t="s">
        <v>1057</v>
      </c>
      <c r="AL27" s="361">
        <v>2</v>
      </c>
      <c r="AM27" s="362">
        <v>12</v>
      </c>
      <c r="AN27" s="363">
        <f t="shared" si="19"/>
        <v>6</v>
      </c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</row>
    <row r="28" spans="1:52" ht="12.75">
      <c r="A28" s="151" t="s">
        <v>1048</v>
      </c>
      <c r="B28" s="100">
        <v>3</v>
      </c>
      <c r="C28" s="60">
        <v>18.5</v>
      </c>
      <c r="D28" s="178">
        <f t="shared" si="11"/>
        <v>6.166666666666667</v>
      </c>
      <c r="E28" s="152" t="s">
        <v>1059</v>
      </c>
      <c r="F28" s="116">
        <v>2</v>
      </c>
      <c r="G28" s="71">
        <v>11</v>
      </c>
      <c r="H28" s="181">
        <f t="shared" si="12"/>
        <v>5.5</v>
      </c>
      <c r="I28" s="655" t="s">
        <v>743</v>
      </c>
      <c r="J28" s="654">
        <v>9</v>
      </c>
      <c r="K28" s="711">
        <v>59</v>
      </c>
      <c r="L28" s="653">
        <f t="shared" si="13"/>
        <v>6.555555555555555</v>
      </c>
      <c r="M28" s="693" t="s">
        <v>1051</v>
      </c>
      <c r="N28" s="704">
        <v>10</v>
      </c>
      <c r="O28" s="709">
        <v>60.5</v>
      </c>
      <c r="P28" s="543">
        <f>O28/N28</f>
        <v>6.05</v>
      </c>
      <c r="Q28" s="266" t="s">
        <v>1052</v>
      </c>
      <c r="R28" s="276">
        <v>0</v>
      </c>
      <c r="S28" s="268">
        <v>0</v>
      </c>
      <c r="T28" s="275">
        <v>0</v>
      </c>
      <c r="U28" s="179" t="s">
        <v>143</v>
      </c>
      <c r="V28" s="124">
        <v>1</v>
      </c>
      <c r="W28" s="62">
        <v>6</v>
      </c>
      <c r="X28" s="177">
        <f t="shared" si="15"/>
        <v>6</v>
      </c>
      <c r="Y28" s="155" t="s">
        <v>137</v>
      </c>
      <c r="Z28" s="125">
        <v>0</v>
      </c>
      <c r="AA28" s="63">
        <v>0</v>
      </c>
      <c r="AB28" s="180">
        <v>0</v>
      </c>
      <c r="AC28" s="156" t="s">
        <v>1065</v>
      </c>
      <c r="AD28" s="97">
        <v>3</v>
      </c>
      <c r="AE28" s="59">
        <v>17.5</v>
      </c>
      <c r="AF28" s="241">
        <f t="shared" si="17"/>
        <v>5.833333333333333</v>
      </c>
      <c r="AG28" s="369" t="s">
        <v>139</v>
      </c>
      <c r="AH28" s="399">
        <v>4</v>
      </c>
      <c r="AI28" s="400">
        <v>24</v>
      </c>
      <c r="AJ28" s="396">
        <f t="shared" si="18"/>
        <v>6</v>
      </c>
      <c r="AK28" s="360" t="s">
        <v>140</v>
      </c>
      <c r="AL28" s="361">
        <v>0</v>
      </c>
      <c r="AM28" s="362">
        <v>0</v>
      </c>
      <c r="AN28" s="363">
        <v>0</v>
      </c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</row>
    <row r="29" spans="1:52" ht="12.75">
      <c r="A29" s="151" t="s">
        <v>855</v>
      </c>
      <c r="B29" s="129" t="s">
        <v>855</v>
      </c>
      <c r="C29" s="83" t="s">
        <v>855</v>
      </c>
      <c r="D29" s="178" t="s">
        <v>855</v>
      </c>
      <c r="E29" s="152" t="s">
        <v>766</v>
      </c>
      <c r="F29" s="130">
        <v>0</v>
      </c>
      <c r="G29" s="74">
        <v>0</v>
      </c>
      <c r="H29" s="181">
        <v>0</v>
      </c>
      <c r="I29" s="154" t="s">
        <v>744</v>
      </c>
      <c r="J29" s="128">
        <v>0</v>
      </c>
      <c r="K29" s="78">
        <v>0</v>
      </c>
      <c r="L29" s="187">
        <v>0</v>
      </c>
      <c r="M29" s="153" t="s">
        <v>855</v>
      </c>
      <c r="N29" s="119" t="s">
        <v>855</v>
      </c>
      <c r="O29" s="84" t="s">
        <v>855</v>
      </c>
      <c r="P29" s="175" t="s">
        <v>855</v>
      </c>
      <c r="Q29" s="266" t="s">
        <v>142</v>
      </c>
      <c r="R29" s="277">
        <v>1</v>
      </c>
      <c r="S29" s="278">
        <v>6</v>
      </c>
      <c r="T29" s="275">
        <f>S29/R29</f>
        <v>6</v>
      </c>
      <c r="U29" s="179" t="s">
        <v>1037</v>
      </c>
      <c r="V29" s="122">
        <v>2</v>
      </c>
      <c r="W29" s="79">
        <v>13</v>
      </c>
      <c r="X29" s="177">
        <f>W29/V29</f>
        <v>6.5</v>
      </c>
      <c r="Y29" s="155" t="s">
        <v>144</v>
      </c>
      <c r="Z29" s="127">
        <v>1</v>
      </c>
      <c r="AA29" s="75">
        <v>5</v>
      </c>
      <c r="AB29" s="180">
        <f>AA29/Z29</f>
        <v>5</v>
      </c>
      <c r="AC29" s="156" t="s">
        <v>145</v>
      </c>
      <c r="AD29" s="131">
        <v>3</v>
      </c>
      <c r="AE29" s="77">
        <v>18.5</v>
      </c>
      <c r="AF29" s="241">
        <f>AE29/AD29</f>
        <v>6.166666666666667</v>
      </c>
      <c r="AG29" s="369" t="s">
        <v>146</v>
      </c>
      <c r="AH29" s="399">
        <v>2</v>
      </c>
      <c r="AI29" s="400">
        <v>11</v>
      </c>
      <c r="AJ29" s="396">
        <f>AI29/AH29</f>
        <v>5.5</v>
      </c>
      <c r="AK29" s="360" t="s">
        <v>147</v>
      </c>
      <c r="AL29" s="361">
        <v>3</v>
      </c>
      <c r="AM29" s="362">
        <v>17.5</v>
      </c>
      <c r="AN29" s="363">
        <f>AM29/AL29</f>
        <v>5.833333333333333</v>
      </c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</row>
    <row r="30" spans="1:52" ht="13.5" thickBot="1">
      <c r="A30" s="151" t="s">
        <v>855</v>
      </c>
      <c r="B30" s="129" t="s">
        <v>855</v>
      </c>
      <c r="C30" s="83" t="s">
        <v>855</v>
      </c>
      <c r="D30" s="178" t="s">
        <v>855</v>
      </c>
      <c r="E30" s="152" t="s">
        <v>855</v>
      </c>
      <c r="F30" s="130" t="s">
        <v>855</v>
      </c>
      <c r="G30" s="74" t="s">
        <v>855</v>
      </c>
      <c r="H30" s="181" t="s">
        <v>855</v>
      </c>
      <c r="I30" s="154" t="s">
        <v>336</v>
      </c>
      <c r="J30" s="128">
        <v>1</v>
      </c>
      <c r="K30" s="78">
        <v>6.5</v>
      </c>
      <c r="L30" s="187">
        <f>K30/J30</f>
        <v>6.5</v>
      </c>
      <c r="M30" s="153" t="s">
        <v>855</v>
      </c>
      <c r="N30" s="119" t="s">
        <v>855</v>
      </c>
      <c r="O30" s="84" t="s">
        <v>855</v>
      </c>
      <c r="P30" s="175" t="s">
        <v>855</v>
      </c>
      <c r="Q30" s="266" t="s">
        <v>855</v>
      </c>
      <c r="R30" s="277" t="s">
        <v>855</v>
      </c>
      <c r="S30" s="278" t="s">
        <v>855</v>
      </c>
      <c r="T30" s="275" t="s">
        <v>855</v>
      </c>
      <c r="U30" s="179" t="s">
        <v>855</v>
      </c>
      <c r="V30" s="122" t="s">
        <v>855</v>
      </c>
      <c r="W30" s="79" t="s">
        <v>855</v>
      </c>
      <c r="X30" s="177" t="s">
        <v>855</v>
      </c>
      <c r="Y30" s="155" t="s">
        <v>855</v>
      </c>
      <c r="Z30" s="127" t="s">
        <v>855</v>
      </c>
      <c r="AA30" s="75" t="s">
        <v>855</v>
      </c>
      <c r="AB30" s="180" t="s">
        <v>855</v>
      </c>
      <c r="AC30" s="156" t="s">
        <v>855</v>
      </c>
      <c r="AD30" s="131" t="s">
        <v>855</v>
      </c>
      <c r="AE30" s="77" t="s">
        <v>855</v>
      </c>
      <c r="AF30" s="241" t="s">
        <v>855</v>
      </c>
      <c r="AG30" s="369" t="s">
        <v>148</v>
      </c>
      <c r="AH30" s="399">
        <v>0</v>
      </c>
      <c r="AI30" s="400">
        <v>0</v>
      </c>
      <c r="AJ30" s="396">
        <v>0</v>
      </c>
      <c r="AK30" s="360" t="s">
        <v>149</v>
      </c>
      <c r="AL30" s="361">
        <v>1</v>
      </c>
      <c r="AM30" s="362">
        <v>5.5</v>
      </c>
      <c r="AN30" s="363">
        <f>AM30/AL30</f>
        <v>5.5</v>
      </c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</row>
    <row r="31" spans="1:52" ht="13.5" thickBot="1">
      <c r="A31" s="18" t="s">
        <v>42</v>
      </c>
      <c r="B31" s="18" t="s">
        <v>880</v>
      </c>
      <c r="C31" s="18" t="s">
        <v>886</v>
      </c>
      <c r="D31" s="18" t="s">
        <v>41</v>
      </c>
      <c r="E31" s="12" t="s">
        <v>42</v>
      </c>
      <c r="F31" s="12" t="s">
        <v>880</v>
      </c>
      <c r="G31" s="12" t="s">
        <v>886</v>
      </c>
      <c r="H31" s="12" t="s">
        <v>41</v>
      </c>
      <c r="I31" s="13" t="s">
        <v>872</v>
      </c>
      <c r="J31" s="13" t="s">
        <v>880</v>
      </c>
      <c r="K31" s="13" t="s">
        <v>886</v>
      </c>
      <c r="L31" s="13" t="s">
        <v>41</v>
      </c>
      <c r="M31" s="11" t="s">
        <v>872</v>
      </c>
      <c r="N31" s="11" t="s">
        <v>880</v>
      </c>
      <c r="O31" s="11" t="s">
        <v>886</v>
      </c>
      <c r="P31" s="11" t="s">
        <v>41</v>
      </c>
      <c r="Q31" s="358" t="s">
        <v>872</v>
      </c>
      <c r="R31" s="358" t="s">
        <v>880</v>
      </c>
      <c r="S31" s="358" t="s">
        <v>886</v>
      </c>
      <c r="T31" s="358" t="s">
        <v>41</v>
      </c>
      <c r="U31" s="359" t="s">
        <v>872</v>
      </c>
      <c r="V31" s="359" t="s">
        <v>880</v>
      </c>
      <c r="W31" s="359" t="s">
        <v>886</v>
      </c>
      <c r="X31" s="359" t="s">
        <v>41</v>
      </c>
      <c r="Y31" s="23" t="s">
        <v>872</v>
      </c>
      <c r="Z31" s="251" t="s">
        <v>880</v>
      </c>
      <c r="AA31" s="23" t="s">
        <v>886</v>
      </c>
      <c r="AB31" s="23" t="s">
        <v>41</v>
      </c>
      <c r="AC31" s="51" t="s">
        <v>872</v>
      </c>
      <c r="AD31" s="248" t="s">
        <v>880</v>
      </c>
      <c r="AE31" s="51" t="s">
        <v>886</v>
      </c>
      <c r="AF31" s="240" t="s">
        <v>41</v>
      </c>
      <c r="AG31" s="244" t="s">
        <v>872</v>
      </c>
      <c r="AH31" s="256" t="s">
        <v>880</v>
      </c>
      <c r="AI31" s="244" t="s">
        <v>886</v>
      </c>
      <c r="AJ31" s="246" t="s">
        <v>41</v>
      </c>
      <c r="AK31" s="416" t="s">
        <v>872</v>
      </c>
      <c r="AL31" s="417" t="s">
        <v>880</v>
      </c>
      <c r="AM31" s="416" t="s">
        <v>886</v>
      </c>
      <c r="AN31" s="416" t="s">
        <v>41</v>
      </c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</row>
    <row r="32" spans="1:52" ht="12.75">
      <c r="A32" s="664" t="s">
        <v>150</v>
      </c>
      <c r="B32" s="572">
        <v>6</v>
      </c>
      <c r="C32" s="580">
        <v>37</v>
      </c>
      <c r="D32" s="612">
        <f aca="true" t="shared" si="20" ref="D32:D37">C32/B32</f>
        <v>6.166666666666667</v>
      </c>
      <c r="E32" s="505" t="s">
        <v>151</v>
      </c>
      <c r="F32" s="578">
        <v>7</v>
      </c>
      <c r="G32" s="577">
        <v>43</v>
      </c>
      <c r="H32" s="536">
        <f>G32/F32</f>
        <v>6.142857142857143</v>
      </c>
      <c r="I32" s="190" t="s">
        <v>177</v>
      </c>
      <c r="J32" s="133">
        <v>0</v>
      </c>
      <c r="K32" s="80">
        <v>0</v>
      </c>
      <c r="L32" s="80">
        <v>0</v>
      </c>
      <c r="M32" s="173" t="s">
        <v>168</v>
      </c>
      <c r="N32" s="174">
        <v>0</v>
      </c>
      <c r="O32" s="174">
        <v>0</v>
      </c>
      <c r="P32" s="175">
        <v>0</v>
      </c>
      <c r="Q32" s="265" t="s">
        <v>725</v>
      </c>
      <c r="R32" s="650">
        <v>4</v>
      </c>
      <c r="S32" s="274">
        <v>23.5</v>
      </c>
      <c r="T32" s="275">
        <f>S32/R32</f>
        <v>5.875</v>
      </c>
      <c r="U32" s="515" t="s">
        <v>724</v>
      </c>
      <c r="V32" s="555">
        <v>8</v>
      </c>
      <c r="W32" s="516">
        <v>43.5</v>
      </c>
      <c r="X32" s="556">
        <f>W32/V32</f>
        <v>5.4375</v>
      </c>
      <c r="Y32" s="666" t="s">
        <v>154</v>
      </c>
      <c r="Z32" s="629">
        <v>8</v>
      </c>
      <c r="AA32" s="628">
        <v>52</v>
      </c>
      <c r="AB32" s="643">
        <f>AA32/Z32</f>
        <v>6.5</v>
      </c>
      <c r="AC32" s="235" t="s">
        <v>180</v>
      </c>
      <c r="AD32" s="259">
        <v>4</v>
      </c>
      <c r="AE32" s="258">
        <v>26</v>
      </c>
      <c r="AF32" s="241">
        <f aca="true" t="shared" si="21" ref="AF32:AF38">AE32/AD32</f>
        <v>6.5</v>
      </c>
      <c r="AG32" s="369" t="s">
        <v>156</v>
      </c>
      <c r="AH32" s="394">
        <v>0</v>
      </c>
      <c r="AI32" s="395">
        <v>0</v>
      </c>
      <c r="AJ32" s="396">
        <v>0</v>
      </c>
      <c r="AK32" s="526" t="s">
        <v>157</v>
      </c>
      <c r="AL32" s="527">
        <v>8</v>
      </c>
      <c r="AM32" s="528">
        <v>48.5</v>
      </c>
      <c r="AN32" s="529">
        <f>AM32/AL32</f>
        <v>6.0625</v>
      </c>
      <c r="AO32" s="28">
        <v>10</v>
      </c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</row>
    <row r="33" spans="1:52" ht="12.75">
      <c r="A33" s="503" t="s">
        <v>166</v>
      </c>
      <c r="B33" s="530">
        <v>5</v>
      </c>
      <c r="C33" s="531">
        <v>30.5</v>
      </c>
      <c r="D33" s="532">
        <f t="shared" si="20"/>
        <v>6.1</v>
      </c>
      <c r="E33" s="152" t="s">
        <v>167</v>
      </c>
      <c r="F33" s="116">
        <v>0</v>
      </c>
      <c r="G33" s="71">
        <v>0</v>
      </c>
      <c r="H33" s="181">
        <v>0</v>
      </c>
      <c r="I33" s="537" t="s">
        <v>745</v>
      </c>
      <c r="J33" s="538">
        <v>9</v>
      </c>
      <c r="K33" s="581">
        <v>53.5</v>
      </c>
      <c r="L33" s="574">
        <f aca="true" t="shared" si="22" ref="L33:L38">K33/J33</f>
        <v>5.944444444444445</v>
      </c>
      <c r="M33" s="513" t="s">
        <v>152</v>
      </c>
      <c r="N33" s="544">
        <v>9</v>
      </c>
      <c r="O33" s="544">
        <v>53</v>
      </c>
      <c r="P33" s="543">
        <f aca="true" t="shared" si="23" ref="P33:P38">O33/N33</f>
        <v>5.888888888888889</v>
      </c>
      <c r="Q33" s="554" t="s">
        <v>153</v>
      </c>
      <c r="R33" s="553">
        <v>6</v>
      </c>
      <c r="S33" s="552">
        <v>35</v>
      </c>
      <c r="T33" s="551">
        <f aca="true" t="shared" si="24" ref="T33:T38">S33/R33</f>
        <v>5.833333333333333</v>
      </c>
      <c r="U33" s="517" t="s">
        <v>170</v>
      </c>
      <c r="V33" s="557">
        <v>8</v>
      </c>
      <c r="W33" s="558">
        <v>44.5</v>
      </c>
      <c r="X33" s="556">
        <f>W33/V33</f>
        <v>5.5625</v>
      </c>
      <c r="Y33" s="155" t="s">
        <v>179</v>
      </c>
      <c r="Z33" s="125">
        <v>0</v>
      </c>
      <c r="AA33" s="63">
        <v>0</v>
      </c>
      <c r="AB33" s="180">
        <v>0</v>
      </c>
      <c r="AC33" s="703" t="s">
        <v>155</v>
      </c>
      <c r="AD33" s="565">
        <v>7</v>
      </c>
      <c r="AE33" s="579">
        <v>44</v>
      </c>
      <c r="AF33" s="725">
        <f t="shared" si="21"/>
        <v>6.285714285714286</v>
      </c>
      <c r="AG33" s="640" t="s">
        <v>164</v>
      </c>
      <c r="AH33" s="713">
        <v>10</v>
      </c>
      <c r="AI33" s="706">
        <v>63</v>
      </c>
      <c r="AJ33" s="639">
        <f>AI33/AH33</f>
        <v>6.3</v>
      </c>
      <c r="AK33" s="616" t="s">
        <v>174</v>
      </c>
      <c r="AL33" s="649">
        <v>9</v>
      </c>
      <c r="AM33" s="714">
        <v>58</v>
      </c>
      <c r="AN33" s="619">
        <f aca="true" t="shared" si="25" ref="AN33:AN39">AM33/AL33</f>
        <v>6.444444444444445</v>
      </c>
      <c r="AO33" s="28">
        <v>6.15</v>
      </c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</row>
    <row r="34" spans="1:52" ht="12.75">
      <c r="A34" s="151" t="s">
        <v>158</v>
      </c>
      <c r="B34" s="100">
        <v>3</v>
      </c>
      <c r="C34" s="60">
        <v>18</v>
      </c>
      <c r="D34" s="178">
        <f t="shared" si="20"/>
        <v>6</v>
      </c>
      <c r="E34" s="533" t="s">
        <v>159</v>
      </c>
      <c r="F34" s="534">
        <v>8</v>
      </c>
      <c r="G34" s="535">
        <v>43.5</v>
      </c>
      <c r="H34" s="536">
        <f>G34/F34</f>
        <v>5.4375</v>
      </c>
      <c r="I34" s="537" t="s">
        <v>185</v>
      </c>
      <c r="J34" s="538">
        <v>6</v>
      </c>
      <c r="K34" s="539">
        <v>33.5</v>
      </c>
      <c r="L34" s="574">
        <f t="shared" si="22"/>
        <v>5.583333333333333</v>
      </c>
      <c r="M34" s="693" t="s">
        <v>161</v>
      </c>
      <c r="N34" s="712">
        <v>10</v>
      </c>
      <c r="O34" s="712">
        <v>62.5</v>
      </c>
      <c r="P34" s="731">
        <f t="shared" si="23"/>
        <v>6.25</v>
      </c>
      <c r="Q34" s="554" t="s">
        <v>169</v>
      </c>
      <c r="R34" s="553">
        <v>7</v>
      </c>
      <c r="S34" s="552">
        <v>40.5</v>
      </c>
      <c r="T34" s="551">
        <f t="shared" si="24"/>
        <v>5.785714285714286</v>
      </c>
      <c r="U34" s="611" t="s">
        <v>178</v>
      </c>
      <c r="V34" s="557">
        <v>8</v>
      </c>
      <c r="W34" s="558">
        <v>50.5</v>
      </c>
      <c r="X34" s="610">
        <f>W34/V34</f>
        <v>6.3125</v>
      </c>
      <c r="Y34" s="518" t="s">
        <v>171</v>
      </c>
      <c r="Z34" s="569">
        <v>6</v>
      </c>
      <c r="AA34" s="570">
        <v>34.5</v>
      </c>
      <c r="AB34" s="567">
        <f aca="true" t="shared" si="26" ref="AB34:AB39">AA34/Z34</f>
        <v>5.75</v>
      </c>
      <c r="AC34" s="703" t="s">
        <v>163</v>
      </c>
      <c r="AD34" s="565">
        <v>8</v>
      </c>
      <c r="AE34" s="579">
        <v>49.5</v>
      </c>
      <c r="AF34" s="725">
        <f t="shared" si="21"/>
        <v>6.1875</v>
      </c>
      <c r="AG34" s="369" t="s">
        <v>198</v>
      </c>
      <c r="AH34" s="399">
        <v>2</v>
      </c>
      <c r="AI34" s="400">
        <v>11.5</v>
      </c>
      <c r="AJ34" s="396">
        <f>AI34/AH34</f>
        <v>5.75</v>
      </c>
      <c r="AK34" s="360" t="s">
        <v>207</v>
      </c>
      <c r="AL34" s="361">
        <v>0</v>
      </c>
      <c r="AM34" s="362">
        <v>0</v>
      </c>
      <c r="AN34" s="363">
        <v>0</v>
      </c>
      <c r="AO34" s="28">
        <v>55</v>
      </c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</row>
    <row r="35" spans="1:52" ht="12.75">
      <c r="A35" s="151" t="s">
        <v>192</v>
      </c>
      <c r="B35" s="100">
        <v>3</v>
      </c>
      <c r="C35" s="60">
        <v>15.5</v>
      </c>
      <c r="D35" s="178">
        <f t="shared" si="20"/>
        <v>5.166666666666667</v>
      </c>
      <c r="E35" s="533" t="s">
        <v>184</v>
      </c>
      <c r="F35" s="534">
        <v>5</v>
      </c>
      <c r="G35" s="535">
        <v>27</v>
      </c>
      <c r="H35" s="536">
        <f>G35/F35</f>
        <v>5.4</v>
      </c>
      <c r="I35" s="154" t="s">
        <v>201</v>
      </c>
      <c r="J35" s="120">
        <v>2</v>
      </c>
      <c r="K35" s="65">
        <v>10.5</v>
      </c>
      <c r="L35" s="80">
        <f t="shared" si="22"/>
        <v>5.25</v>
      </c>
      <c r="M35" s="153" t="s">
        <v>202</v>
      </c>
      <c r="N35" s="66">
        <v>0</v>
      </c>
      <c r="O35" s="66">
        <v>0</v>
      </c>
      <c r="P35" s="175">
        <v>0</v>
      </c>
      <c r="Q35" s="554" t="s">
        <v>726</v>
      </c>
      <c r="R35" s="553">
        <v>6</v>
      </c>
      <c r="S35" s="552">
        <v>35</v>
      </c>
      <c r="T35" s="551">
        <f t="shared" si="24"/>
        <v>5.833333333333333</v>
      </c>
      <c r="U35" s="179" t="s">
        <v>162</v>
      </c>
      <c r="V35" s="124">
        <v>3</v>
      </c>
      <c r="W35" s="62">
        <v>18.5</v>
      </c>
      <c r="X35" s="177">
        <f>W35/V35</f>
        <v>6.166666666666667</v>
      </c>
      <c r="Y35" s="155" t="s">
        <v>196</v>
      </c>
      <c r="Z35" s="125">
        <v>3</v>
      </c>
      <c r="AA35" s="63">
        <v>18.5</v>
      </c>
      <c r="AB35" s="180">
        <f t="shared" si="26"/>
        <v>6.166666666666667</v>
      </c>
      <c r="AC35" s="703" t="s">
        <v>172</v>
      </c>
      <c r="AD35" s="565">
        <v>9</v>
      </c>
      <c r="AE35" s="707">
        <v>55</v>
      </c>
      <c r="AF35" s="563">
        <f t="shared" si="21"/>
        <v>6.111111111111111</v>
      </c>
      <c r="AG35" s="640" t="s">
        <v>173</v>
      </c>
      <c r="AH35" s="713">
        <v>10</v>
      </c>
      <c r="AI35" s="706">
        <v>62.5</v>
      </c>
      <c r="AJ35" s="639">
        <f>AI35/AH35</f>
        <v>6.25</v>
      </c>
      <c r="AK35" s="360" t="s">
        <v>182</v>
      </c>
      <c r="AL35" s="361">
        <v>2</v>
      </c>
      <c r="AM35" s="362">
        <v>11</v>
      </c>
      <c r="AN35" s="363">
        <f t="shared" si="25"/>
        <v>5.5</v>
      </c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</row>
    <row r="36" spans="1:52" ht="12.75">
      <c r="A36" s="613" t="s">
        <v>175</v>
      </c>
      <c r="B36" s="530">
        <v>8</v>
      </c>
      <c r="C36" s="700">
        <v>59</v>
      </c>
      <c r="D36" s="612">
        <f t="shared" si="20"/>
        <v>7.375</v>
      </c>
      <c r="E36" s="152" t="s">
        <v>767</v>
      </c>
      <c r="F36" s="116">
        <v>4</v>
      </c>
      <c r="G36" s="71">
        <v>23</v>
      </c>
      <c r="H36" s="181">
        <f>G36/F36</f>
        <v>5.75</v>
      </c>
      <c r="I36" s="154" t="s">
        <v>193</v>
      </c>
      <c r="J36" s="120">
        <v>0</v>
      </c>
      <c r="K36" s="65">
        <v>0</v>
      </c>
      <c r="L36" s="80">
        <v>0</v>
      </c>
      <c r="M36" s="153" t="s">
        <v>194</v>
      </c>
      <c r="N36" s="66">
        <v>0</v>
      </c>
      <c r="O36" s="66">
        <v>0</v>
      </c>
      <c r="P36" s="175">
        <v>0</v>
      </c>
      <c r="Q36" s="266" t="s">
        <v>727</v>
      </c>
      <c r="R36" s="276">
        <v>3</v>
      </c>
      <c r="S36" s="268">
        <v>18.5</v>
      </c>
      <c r="T36" s="275">
        <f t="shared" si="24"/>
        <v>6.166666666666667</v>
      </c>
      <c r="U36" s="179" t="s">
        <v>187</v>
      </c>
      <c r="V36" s="124">
        <v>0</v>
      </c>
      <c r="W36" s="62">
        <v>0</v>
      </c>
      <c r="X36" s="177">
        <v>0</v>
      </c>
      <c r="Y36" s="630" t="s">
        <v>216</v>
      </c>
      <c r="Z36" s="641">
        <v>8</v>
      </c>
      <c r="AA36" s="774">
        <v>55.5</v>
      </c>
      <c r="AB36" s="643">
        <f t="shared" si="26"/>
        <v>6.9375</v>
      </c>
      <c r="AC36" s="156" t="s">
        <v>189</v>
      </c>
      <c r="AD36" s="97">
        <v>0</v>
      </c>
      <c r="AE36" s="59">
        <v>0</v>
      </c>
      <c r="AF36" s="241">
        <v>0</v>
      </c>
      <c r="AG36" s="369" t="s">
        <v>181</v>
      </c>
      <c r="AH36" s="399">
        <v>4</v>
      </c>
      <c r="AI36" s="400">
        <v>23.5</v>
      </c>
      <c r="AJ36" s="396">
        <f>AI36/AH36</f>
        <v>5.875</v>
      </c>
      <c r="AK36" s="360" t="s">
        <v>199</v>
      </c>
      <c r="AL36" s="361">
        <v>0</v>
      </c>
      <c r="AM36" s="362">
        <v>0</v>
      </c>
      <c r="AN36" s="363">
        <v>0</v>
      </c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</row>
    <row r="37" spans="1:52" ht="12.75">
      <c r="A37" s="151" t="s">
        <v>183</v>
      </c>
      <c r="B37" s="100">
        <v>2</v>
      </c>
      <c r="C37" s="60">
        <v>10</v>
      </c>
      <c r="D37" s="178">
        <f t="shared" si="20"/>
        <v>5</v>
      </c>
      <c r="E37" s="152" t="s">
        <v>768</v>
      </c>
      <c r="F37" s="116">
        <v>0</v>
      </c>
      <c r="G37" s="71">
        <v>0</v>
      </c>
      <c r="H37" s="181">
        <v>0</v>
      </c>
      <c r="I37" s="154" t="s">
        <v>746</v>
      </c>
      <c r="J37" s="120">
        <v>3</v>
      </c>
      <c r="K37" s="65">
        <v>16</v>
      </c>
      <c r="L37" s="80">
        <f t="shared" si="22"/>
        <v>5.333333333333333</v>
      </c>
      <c r="M37" s="153" t="s">
        <v>186</v>
      </c>
      <c r="N37" s="66">
        <v>1</v>
      </c>
      <c r="O37" s="66">
        <v>5</v>
      </c>
      <c r="P37" s="175">
        <f>O37/N37</f>
        <v>5</v>
      </c>
      <c r="Q37" s="266" t="s">
        <v>728</v>
      </c>
      <c r="R37" s="276">
        <v>1</v>
      </c>
      <c r="S37" s="268">
        <v>6.5</v>
      </c>
      <c r="T37" s="275">
        <f t="shared" si="24"/>
        <v>6.5</v>
      </c>
      <c r="U37" s="179" t="s">
        <v>195</v>
      </c>
      <c r="V37" s="124">
        <v>0</v>
      </c>
      <c r="W37" s="62">
        <v>0</v>
      </c>
      <c r="X37" s="177">
        <v>0</v>
      </c>
      <c r="Y37" s="155" t="s">
        <v>204</v>
      </c>
      <c r="Z37" s="125">
        <v>0</v>
      </c>
      <c r="AA37" s="63">
        <v>0</v>
      </c>
      <c r="AB37" s="180">
        <v>0</v>
      </c>
      <c r="AC37" s="156" t="s">
        <v>205</v>
      </c>
      <c r="AD37" s="97">
        <v>1</v>
      </c>
      <c r="AE37" s="59">
        <v>5.5</v>
      </c>
      <c r="AF37" s="241">
        <f t="shared" si="21"/>
        <v>5.5</v>
      </c>
      <c r="AG37" s="369" t="s">
        <v>190</v>
      </c>
      <c r="AH37" s="399">
        <v>1</v>
      </c>
      <c r="AI37" s="400">
        <v>7</v>
      </c>
      <c r="AJ37" s="396">
        <f>AI37/AH37</f>
        <v>7</v>
      </c>
      <c r="AK37" s="360" t="s">
        <v>191</v>
      </c>
      <c r="AL37" s="361">
        <v>1</v>
      </c>
      <c r="AM37" s="362">
        <v>6</v>
      </c>
      <c r="AN37" s="363">
        <f t="shared" si="25"/>
        <v>6</v>
      </c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</row>
    <row r="38" spans="1:52" ht="12.75">
      <c r="A38" s="151" t="s">
        <v>855</v>
      </c>
      <c r="B38" s="129" t="s">
        <v>855</v>
      </c>
      <c r="C38" s="83" t="s">
        <v>855</v>
      </c>
      <c r="D38" s="178" t="s">
        <v>855</v>
      </c>
      <c r="E38" s="631" t="s">
        <v>176</v>
      </c>
      <c r="F38" s="689">
        <v>6</v>
      </c>
      <c r="G38" s="690">
        <v>37</v>
      </c>
      <c r="H38" s="632">
        <f>G38/F38</f>
        <v>6.166666666666667</v>
      </c>
      <c r="I38" s="154" t="s">
        <v>160</v>
      </c>
      <c r="J38" s="128">
        <v>4</v>
      </c>
      <c r="K38" s="78">
        <v>23</v>
      </c>
      <c r="L38" s="80">
        <f t="shared" si="22"/>
        <v>5.75</v>
      </c>
      <c r="M38" s="693" t="s">
        <v>759</v>
      </c>
      <c r="N38" s="542">
        <v>7</v>
      </c>
      <c r="O38" s="542">
        <v>44.5</v>
      </c>
      <c r="P38" s="731">
        <f t="shared" si="23"/>
        <v>6.357142857142857</v>
      </c>
      <c r="Q38" s="266" t="s">
        <v>203</v>
      </c>
      <c r="R38" s="277">
        <v>1</v>
      </c>
      <c r="S38" s="278">
        <v>5</v>
      </c>
      <c r="T38" s="275">
        <f t="shared" si="24"/>
        <v>5</v>
      </c>
      <c r="U38" s="179" t="s">
        <v>855</v>
      </c>
      <c r="V38" s="122" t="s">
        <v>855</v>
      </c>
      <c r="W38" s="79" t="s">
        <v>855</v>
      </c>
      <c r="X38" s="177" t="s">
        <v>855</v>
      </c>
      <c r="Y38" s="155" t="s">
        <v>210</v>
      </c>
      <c r="Z38" s="127">
        <v>0</v>
      </c>
      <c r="AA38" s="75">
        <v>0</v>
      </c>
      <c r="AB38" s="180">
        <v>0</v>
      </c>
      <c r="AC38" s="156" t="s">
        <v>197</v>
      </c>
      <c r="AD38" s="131">
        <v>1</v>
      </c>
      <c r="AE38" s="77">
        <v>6</v>
      </c>
      <c r="AF38" s="241">
        <f t="shared" si="21"/>
        <v>6</v>
      </c>
      <c r="AG38" s="369" t="s">
        <v>206</v>
      </c>
      <c r="AH38" s="399">
        <v>0</v>
      </c>
      <c r="AI38" s="400">
        <v>0</v>
      </c>
      <c r="AJ38" s="396">
        <v>0</v>
      </c>
      <c r="AK38" s="526" t="s">
        <v>165</v>
      </c>
      <c r="AL38" s="560">
        <v>8</v>
      </c>
      <c r="AM38" s="559">
        <v>47</v>
      </c>
      <c r="AN38" s="529">
        <f t="shared" si="25"/>
        <v>5.875</v>
      </c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</row>
    <row r="39" spans="1:52" ht="12.75">
      <c r="A39" s="151" t="s">
        <v>855</v>
      </c>
      <c r="B39" s="113" t="s">
        <v>855</v>
      </c>
      <c r="C39" s="60" t="s">
        <v>855</v>
      </c>
      <c r="D39" s="61" t="s">
        <v>855</v>
      </c>
      <c r="E39" s="152" t="s">
        <v>855</v>
      </c>
      <c r="F39" s="118" t="s">
        <v>855</v>
      </c>
      <c r="G39" s="71" t="s">
        <v>855</v>
      </c>
      <c r="H39" s="181" t="s">
        <v>855</v>
      </c>
      <c r="I39" s="154" t="s">
        <v>747</v>
      </c>
      <c r="J39" s="301">
        <v>0</v>
      </c>
      <c r="K39" s="65">
        <v>0</v>
      </c>
      <c r="L39" s="80">
        <v>0</v>
      </c>
      <c r="M39" s="153" t="s">
        <v>855</v>
      </c>
      <c r="N39" s="114" t="s">
        <v>855</v>
      </c>
      <c r="O39" s="66" t="s">
        <v>855</v>
      </c>
      <c r="P39" s="175" t="s">
        <v>855</v>
      </c>
      <c r="Q39" s="266" t="s">
        <v>855</v>
      </c>
      <c r="R39" s="267" t="s">
        <v>855</v>
      </c>
      <c r="S39" s="268" t="s">
        <v>855</v>
      </c>
      <c r="T39" s="275" t="s">
        <v>855</v>
      </c>
      <c r="U39" s="179" t="s">
        <v>855</v>
      </c>
      <c r="V39" s="117" t="s">
        <v>855</v>
      </c>
      <c r="W39" s="62" t="s">
        <v>855</v>
      </c>
      <c r="X39" s="177" t="s">
        <v>855</v>
      </c>
      <c r="Y39" s="155" t="s">
        <v>188</v>
      </c>
      <c r="Z39" s="302">
        <v>2</v>
      </c>
      <c r="AA39" s="63">
        <v>11.5</v>
      </c>
      <c r="AB39" s="180">
        <f t="shared" si="26"/>
        <v>5.75</v>
      </c>
      <c r="AC39" s="156" t="s">
        <v>855</v>
      </c>
      <c r="AD39" s="300" t="s">
        <v>855</v>
      </c>
      <c r="AE39" s="59" t="s">
        <v>855</v>
      </c>
      <c r="AF39" s="241" t="s">
        <v>855</v>
      </c>
      <c r="AG39" s="369" t="s">
        <v>855</v>
      </c>
      <c r="AH39" s="445" t="s">
        <v>855</v>
      </c>
      <c r="AI39" s="400" t="s">
        <v>855</v>
      </c>
      <c r="AJ39" s="396" t="s">
        <v>855</v>
      </c>
      <c r="AK39" s="360" t="s">
        <v>693</v>
      </c>
      <c r="AL39" s="444">
        <v>2</v>
      </c>
      <c r="AM39" s="362">
        <v>12</v>
      </c>
      <c r="AN39" s="363">
        <f t="shared" si="25"/>
        <v>6</v>
      </c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</row>
    <row r="40" spans="1:52" ht="13.5" thickBot="1">
      <c r="A40" s="151" t="s">
        <v>855</v>
      </c>
      <c r="B40" s="425" t="s">
        <v>855</v>
      </c>
      <c r="C40" s="435" t="s">
        <v>855</v>
      </c>
      <c r="D40" s="217" t="s">
        <v>855</v>
      </c>
      <c r="E40" s="152" t="s">
        <v>855</v>
      </c>
      <c r="F40" s="426" t="s">
        <v>855</v>
      </c>
      <c r="G40" s="219" t="s">
        <v>855</v>
      </c>
      <c r="H40" s="163" t="s">
        <v>855</v>
      </c>
      <c r="I40" s="154" t="s">
        <v>748</v>
      </c>
      <c r="J40" s="427">
        <v>0</v>
      </c>
      <c r="K40" s="436">
        <v>0</v>
      </c>
      <c r="L40" s="437">
        <v>0</v>
      </c>
      <c r="M40" s="153" t="s">
        <v>855</v>
      </c>
      <c r="N40" s="428" t="s">
        <v>855</v>
      </c>
      <c r="O40" s="223" t="s">
        <v>855</v>
      </c>
      <c r="P40" s="90" t="s">
        <v>855</v>
      </c>
      <c r="Q40" s="266" t="s">
        <v>855</v>
      </c>
      <c r="R40" s="429" t="s">
        <v>855</v>
      </c>
      <c r="S40" s="438" t="s">
        <v>855</v>
      </c>
      <c r="T40" s="273" t="s">
        <v>855</v>
      </c>
      <c r="U40" s="179" t="s">
        <v>855</v>
      </c>
      <c r="V40" s="430" t="s">
        <v>855</v>
      </c>
      <c r="W40" s="226" t="s">
        <v>855</v>
      </c>
      <c r="X40" s="170" t="s">
        <v>855</v>
      </c>
      <c r="Y40" s="155" t="s">
        <v>855</v>
      </c>
      <c r="Z40" s="431" t="s">
        <v>855</v>
      </c>
      <c r="AA40" s="439" t="s">
        <v>855</v>
      </c>
      <c r="AB40" s="92" t="s">
        <v>855</v>
      </c>
      <c r="AC40" s="156" t="s">
        <v>855</v>
      </c>
      <c r="AD40" s="432" t="s">
        <v>855</v>
      </c>
      <c r="AE40" s="243" t="s">
        <v>855</v>
      </c>
      <c r="AF40" s="440" t="s">
        <v>855</v>
      </c>
      <c r="AG40" s="369" t="s">
        <v>855</v>
      </c>
      <c r="AH40" s="433" t="s">
        <v>855</v>
      </c>
      <c r="AI40" s="419" t="s">
        <v>855</v>
      </c>
      <c r="AJ40" s="441" t="s">
        <v>855</v>
      </c>
      <c r="AK40" s="360" t="s">
        <v>211</v>
      </c>
      <c r="AL40" s="434">
        <v>0</v>
      </c>
      <c r="AM40" s="443">
        <v>0</v>
      </c>
      <c r="AN40" s="442">
        <v>0</v>
      </c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</row>
    <row r="41" spans="1:52" ht="13.5" thickBot="1">
      <c r="A41" s="18" t="s">
        <v>112</v>
      </c>
      <c r="B41" s="108" t="s">
        <v>880</v>
      </c>
      <c r="C41" s="18" t="s">
        <v>886</v>
      </c>
      <c r="D41" s="297" t="s">
        <v>41</v>
      </c>
      <c r="E41" s="15" t="s">
        <v>112</v>
      </c>
      <c r="F41" s="14" t="s">
        <v>880</v>
      </c>
      <c r="G41" s="15" t="s">
        <v>886</v>
      </c>
      <c r="H41" s="298" t="s">
        <v>41</v>
      </c>
      <c r="I41" s="17" t="s">
        <v>112</v>
      </c>
      <c r="J41" s="109" t="s">
        <v>880</v>
      </c>
      <c r="K41" s="17" t="s">
        <v>886</v>
      </c>
      <c r="L41" s="299" t="s">
        <v>41</v>
      </c>
      <c r="M41" s="11" t="s">
        <v>112</v>
      </c>
      <c r="N41" s="21" t="s">
        <v>880</v>
      </c>
      <c r="O41" s="11" t="s">
        <v>886</v>
      </c>
      <c r="P41" s="20" t="s">
        <v>41</v>
      </c>
      <c r="Q41" s="358" t="s">
        <v>112</v>
      </c>
      <c r="R41" s="364" t="s">
        <v>880</v>
      </c>
      <c r="S41" s="358" t="s">
        <v>886</v>
      </c>
      <c r="T41" s="365" t="s">
        <v>41</v>
      </c>
      <c r="U41" s="359" t="s">
        <v>112</v>
      </c>
      <c r="V41" s="366" t="s">
        <v>880</v>
      </c>
      <c r="W41" s="359" t="s">
        <v>886</v>
      </c>
      <c r="X41" s="367" t="s">
        <v>41</v>
      </c>
      <c r="Y41" s="22" t="s">
        <v>112</v>
      </c>
      <c r="Z41" s="112" t="s">
        <v>880</v>
      </c>
      <c r="AA41" s="22" t="s">
        <v>886</v>
      </c>
      <c r="AB41" s="294" t="s">
        <v>41</v>
      </c>
      <c r="AC41" s="50" t="s">
        <v>112</v>
      </c>
      <c r="AD41" s="111" t="s">
        <v>880</v>
      </c>
      <c r="AE41" s="50" t="s">
        <v>886</v>
      </c>
      <c r="AF41" s="295" t="s">
        <v>41</v>
      </c>
      <c r="AG41" s="368" t="s">
        <v>112</v>
      </c>
      <c r="AH41" s="292" t="s">
        <v>880</v>
      </c>
      <c r="AI41" s="368" t="s">
        <v>886</v>
      </c>
      <c r="AJ41" s="291" t="s">
        <v>41</v>
      </c>
      <c r="AK41" s="416" t="s">
        <v>112</v>
      </c>
      <c r="AL41" s="417" t="s">
        <v>880</v>
      </c>
      <c r="AM41" s="416" t="s">
        <v>886</v>
      </c>
      <c r="AN41" s="417" t="s">
        <v>41</v>
      </c>
      <c r="AO41" s="28">
        <v>10</v>
      </c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</row>
    <row r="42" spans="1:52" ht="12.75">
      <c r="A42" s="620" t="s">
        <v>695</v>
      </c>
      <c r="B42" s="715">
        <v>10</v>
      </c>
      <c r="C42" s="786">
        <v>4</v>
      </c>
      <c r="D42" s="622">
        <f>C42/B42</f>
        <v>0.4</v>
      </c>
      <c r="E42" s="533" t="s">
        <v>696</v>
      </c>
      <c r="F42" s="578">
        <v>6</v>
      </c>
      <c r="G42" s="577">
        <v>-1.5</v>
      </c>
      <c r="H42" s="536">
        <f>G42/F42</f>
        <v>-0.25</v>
      </c>
      <c r="I42" s="537" t="s">
        <v>697</v>
      </c>
      <c r="J42" s="573">
        <v>9</v>
      </c>
      <c r="K42" s="574">
        <v>0</v>
      </c>
      <c r="L42" s="540">
        <f>K42/J42</f>
        <v>0</v>
      </c>
      <c r="M42" s="693" t="s">
        <v>1045</v>
      </c>
      <c r="N42" s="716">
        <v>10</v>
      </c>
      <c r="O42" s="548">
        <v>-0.5</v>
      </c>
      <c r="P42" s="543">
        <f>O42/N42</f>
        <v>-0.05</v>
      </c>
      <c r="Q42" s="651" t="s">
        <v>698</v>
      </c>
      <c r="R42" s="717">
        <v>10</v>
      </c>
      <c r="S42" s="550">
        <v>-2</v>
      </c>
      <c r="T42" s="551">
        <f>S42/R42</f>
        <v>-0.2</v>
      </c>
      <c r="U42" s="614" t="s">
        <v>217</v>
      </c>
      <c r="V42" s="718">
        <v>10</v>
      </c>
      <c r="W42" s="722">
        <v>5</v>
      </c>
      <c r="X42" s="615">
        <f>W42/V42</f>
        <v>0.5</v>
      </c>
      <c r="Y42" s="518" t="s">
        <v>699</v>
      </c>
      <c r="Z42" s="519">
        <v>9</v>
      </c>
      <c r="AA42" s="520">
        <v>0</v>
      </c>
      <c r="AB42" s="567">
        <f>AA42/Z42</f>
        <v>0</v>
      </c>
      <c r="AC42" s="703" t="s">
        <v>700</v>
      </c>
      <c r="AD42" s="719">
        <v>10</v>
      </c>
      <c r="AE42" s="575">
        <v>-4</v>
      </c>
      <c r="AF42" s="563">
        <f>AE42/AD42</f>
        <v>-0.4</v>
      </c>
      <c r="AG42" s="640" t="s">
        <v>708</v>
      </c>
      <c r="AH42" s="721">
        <v>10</v>
      </c>
      <c r="AI42" s="524">
        <v>3</v>
      </c>
      <c r="AJ42" s="639">
        <f>AI42/AH42</f>
        <v>0.3</v>
      </c>
      <c r="AK42" s="616" t="s">
        <v>701</v>
      </c>
      <c r="AL42" s="720">
        <v>10</v>
      </c>
      <c r="AM42" s="773">
        <v>4</v>
      </c>
      <c r="AN42" s="619">
        <f>AM42/AL42</f>
        <v>0.4</v>
      </c>
      <c r="AO42" s="28">
        <v>3.5</v>
      </c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</row>
    <row r="43" spans="1:52" ht="13.5" thickBot="1">
      <c r="A43" s="151" t="s">
        <v>702</v>
      </c>
      <c r="B43" s="129">
        <v>0</v>
      </c>
      <c r="C43" s="83">
        <v>0</v>
      </c>
      <c r="D43" s="376">
        <v>0</v>
      </c>
      <c r="E43" s="152" t="s">
        <v>1067</v>
      </c>
      <c r="F43" s="130">
        <v>4</v>
      </c>
      <c r="G43" s="74">
        <v>0.5</v>
      </c>
      <c r="H43" s="82">
        <f>G43/F43</f>
        <v>0.125</v>
      </c>
      <c r="I43" s="154" t="s">
        <v>749</v>
      </c>
      <c r="J43" s="128">
        <v>1</v>
      </c>
      <c r="K43" s="78">
        <v>0.5</v>
      </c>
      <c r="L43" s="165">
        <f>K43/J43</f>
        <v>0.5</v>
      </c>
      <c r="M43" s="153" t="s">
        <v>703</v>
      </c>
      <c r="N43" s="119">
        <v>0</v>
      </c>
      <c r="O43" s="84">
        <v>0</v>
      </c>
      <c r="P43" s="85">
        <v>0</v>
      </c>
      <c r="Q43" s="266" t="s">
        <v>56</v>
      </c>
      <c r="R43" s="277">
        <v>0</v>
      </c>
      <c r="S43" s="278">
        <v>0</v>
      </c>
      <c r="T43" s="279">
        <v>0</v>
      </c>
      <c r="U43" s="179" t="s">
        <v>705</v>
      </c>
      <c r="V43" s="122">
        <v>0</v>
      </c>
      <c r="W43" s="79">
        <v>0</v>
      </c>
      <c r="X43" s="101">
        <v>0</v>
      </c>
      <c r="Y43" s="155" t="s">
        <v>706</v>
      </c>
      <c r="Z43" s="127">
        <v>1</v>
      </c>
      <c r="AA43" s="75">
        <v>-0.5</v>
      </c>
      <c r="AB43" s="76">
        <f>AA43/Z43</f>
        <v>-0.5</v>
      </c>
      <c r="AC43" s="156" t="s">
        <v>346</v>
      </c>
      <c r="AD43" s="131">
        <v>0</v>
      </c>
      <c r="AE43" s="77">
        <v>0</v>
      </c>
      <c r="AF43" s="98">
        <v>0</v>
      </c>
      <c r="AG43" s="369" t="s">
        <v>538</v>
      </c>
      <c r="AH43" s="401">
        <v>0</v>
      </c>
      <c r="AI43" s="402">
        <v>0</v>
      </c>
      <c r="AJ43" s="406">
        <v>0</v>
      </c>
      <c r="AK43" s="360" t="s">
        <v>709</v>
      </c>
      <c r="AL43" s="403">
        <v>0</v>
      </c>
      <c r="AM43" s="404">
        <v>0</v>
      </c>
      <c r="AN43" s="407">
        <v>0</v>
      </c>
      <c r="AO43" s="28">
        <v>0.3</v>
      </c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</row>
    <row r="44" spans="1:52" ht="13.5" thickBot="1">
      <c r="A44" s="18" t="s">
        <v>856</v>
      </c>
      <c r="B44" s="108" t="s">
        <v>880</v>
      </c>
      <c r="C44" s="18" t="s">
        <v>886</v>
      </c>
      <c r="D44" s="296" t="s">
        <v>41</v>
      </c>
      <c r="E44" s="12" t="s">
        <v>856</v>
      </c>
      <c r="F44" s="377" t="s">
        <v>880</v>
      </c>
      <c r="G44" s="12" t="s">
        <v>886</v>
      </c>
      <c r="H44" s="378" t="s">
        <v>41</v>
      </c>
      <c r="I44" s="13" t="s">
        <v>856</v>
      </c>
      <c r="J44" s="379" t="s">
        <v>880</v>
      </c>
      <c r="K44" s="13" t="s">
        <v>886</v>
      </c>
      <c r="L44" s="380" t="s">
        <v>41</v>
      </c>
      <c r="M44" s="11" t="s">
        <v>856</v>
      </c>
      <c r="N44" s="21" t="s">
        <v>880</v>
      </c>
      <c r="O44" s="11" t="s">
        <v>886</v>
      </c>
      <c r="P44" s="19" t="s">
        <v>41</v>
      </c>
      <c r="Q44" s="358" t="s">
        <v>856</v>
      </c>
      <c r="R44" s="364" t="s">
        <v>880</v>
      </c>
      <c r="S44" s="358" t="s">
        <v>886</v>
      </c>
      <c r="T44" s="381" t="s">
        <v>41</v>
      </c>
      <c r="U44" s="359" t="s">
        <v>856</v>
      </c>
      <c r="V44" s="366" t="s">
        <v>880</v>
      </c>
      <c r="W44" s="359" t="s">
        <v>886</v>
      </c>
      <c r="X44" s="382" t="s">
        <v>41</v>
      </c>
      <c r="Y44" s="23" t="s">
        <v>856</v>
      </c>
      <c r="Z44" s="251" t="s">
        <v>880</v>
      </c>
      <c r="AA44" s="23" t="s">
        <v>886</v>
      </c>
      <c r="AB44" s="383" t="s">
        <v>41</v>
      </c>
      <c r="AC44" s="51" t="s">
        <v>856</v>
      </c>
      <c r="AD44" s="248" t="s">
        <v>880</v>
      </c>
      <c r="AE44" s="51" t="s">
        <v>886</v>
      </c>
      <c r="AF44" s="240" t="s">
        <v>41</v>
      </c>
      <c r="AG44" s="244" t="s">
        <v>856</v>
      </c>
      <c r="AH44" s="256" t="s">
        <v>880</v>
      </c>
      <c r="AI44" s="244" t="s">
        <v>886</v>
      </c>
      <c r="AJ44" s="246" t="s">
        <v>41</v>
      </c>
      <c r="AK44" s="416" t="s">
        <v>856</v>
      </c>
      <c r="AL44" s="417" t="s">
        <v>880</v>
      </c>
      <c r="AM44" s="416" t="s">
        <v>886</v>
      </c>
      <c r="AN44" s="416" t="s">
        <v>41</v>
      </c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</row>
    <row r="45" spans="1:52" ht="12.75">
      <c r="A45" s="185" t="s">
        <v>44</v>
      </c>
      <c r="B45" s="192">
        <v>10</v>
      </c>
      <c r="C45" s="193">
        <f>C46+C47+C48</f>
        <v>662.5</v>
      </c>
      <c r="D45" s="194">
        <f>C45/B45</f>
        <v>66.25</v>
      </c>
      <c r="E45" s="188" t="s">
        <v>44</v>
      </c>
      <c r="F45" s="195">
        <v>10</v>
      </c>
      <c r="G45" s="196">
        <f>G46+G47+G48</f>
        <v>649</v>
      </c>
      <c r="H45" s="812">
        <f>G45/F45</f>
        <v>64.9</v>
      </c>
      <c r="I45" s="829" t="s">
        <v>44</v>
      </c>
      <c r="J45" s="229">
        <v>10</v>
      </c>
      <c r="K45" s="828">
        <f>K46+K47+K48</f>
        <v>664.5</v>
      </c>
      <c r="L45" s="408">
        <f>K45/J45</f>
        <v>66.45</v>
      </c>
      <c r="M45" s="173" t="s">
        <v>44</v>
      </c>
      <c r="N45" s="197">
        <v>10</v>
      </c>
      <c r="O45" s="198">
        <f>O46+O47+O48</f>
        <v>645</v>
      </c>
      <c r="P45" s="811">
        <f>O45/N45</f>
        <v>64.5</v>
      </c>
      <c r="Q45" s="593" t="s">
        <v>44</v>
      </c>
      <c r="R45" s="592">
        <v>10</v>
      </c>
      <c r="S45" s="827">
        <f>S46+S47+S48</f>
        <v>667</v>
      </c>
      <c r="T45" s="805">
        <f>S45/R45</f>
        <v>66.7</v>
      </c>
      <c r="U45" s="149" t="s">
        <v>44</v>
      </c>
      <c r="V45" s="199">
        <v>10</v>
      </c>
      <c r="W45" s="150">
        <f>W46+W47+W48</f>
        <v>660</v>
      </c>
      <c r="X45" s="384">
        <f>W45/V45</f>
        <v>66</v>
      </c>
      <c r="Y45" s="594" t="s">
        <v>214</v>
      </c>
      <c r="Z45" s="595">
        <v>10</v>
      </c>
      <c r="AA45" s="596">
        <f>AA46+AA47+AA48</f>
        <v>669.5</v>
      </c>
      <c r="AB45" s="597">
        <f>AA45/Z45</f>
        <v>66.95</v>
      </c>
      <c r="AC45" s="235" t="s">
        <v>44</v>
      </c>
      <c r="AD45" s="232">
        <v>10</v>
      </c>
      <c r="AE45" s="234">
        <f>AE46+AE47+AE48</f>
        <v>655.5</v>
      </c>
      <c r="AF45" s="804">
        <f>AE45/AD45</f>
        <v>65.55</v>
      </c>
      <c r="AG45" s="600" t="s">
        <v>44</v>
      </c>
      <c r="AH45" s="599">
        <v>10</v>
      </c>
      <c r="AI45" s="830">
        <f>AI46+AI47+AI48</f>
        <v>666</v>
      </c>
      <c r="AJ45" s="598">
        <f>AI45/AH45</f>
        <v>66.6</v>
      </c>
      <c r="AK45" s="831" t="s">
        <v>44</v>
      </c>
      <c r="AL45" s="397">
        <v>10</v>
      </c>
      <c r="AM45" s="398">
        <f>AM46+AM47+AM48</f>
        <v>664</v>
      </c>
      <c r="AN45" s="363">
        <f>AM45/AL45</f>
        <v>66.4</v>
      </c>
      <c r="AO45" s="28">
        <v>66.7</v>
      </c>
      <c r="AP45" s="28">
        <v>665</v>
      </c>
      <c r="AQ45" s="28"/>
      <c r="AR45" s="28"/>
      <c r="AS45" s="28"/>
      <c r="AT45" s="28"/>
      <c r="AU45" s="28"/>
      <c r="AV45" s="28"/>
      <c r="AW45" s="28"/>
      <c r="AX45" s="28"/>
      <c r="AY45" s="28"/>
      <c r="AZ45" s="28"/>
    </row>
    <row r="46" spans="1:52" ht="12.75">
      <c r="A46" s="151" t="s">
        <v>45</v>
      </c>
      <c r="B46" s="100">
        <v>4</v>
      </c>
      <c r="C46" s="60">
        <v>259.5</v>
      </c>
      <c r="D46" s="69">
        <f>C46/B46</f>
        <v>64.875</v>
      </c>
      <c r="E46" s="152" t="s">
        <v>45</v>
      </c>
      <c r="F46" s="116">
        <v>4</v>
      </c>
      <c r="G46" s="71">
        <v>253.5</v>
      </c>
      <c r="H46" s="385">
        <f>G46/F46</f>
        <v>63.375</v>
      </c>
      <c r="I46" s="154" t="s">
        <v>45</v>
      </c>
      <c r="J46" s="120">
        <v>4</v>
      </c>
      <c r="K46" s="65">
        <v>264</v>
      </c>
      <c r="L46" s="73">
        <f>K46/J46</f>
        <v>66</v>
      </c>
      <c r="M46" s="153" t="s">
        <v>45</v>
      </c>
      <c r="N46" s="115">
        <v>4</v>
      </c>
      <c r="O46" s="66">
        <v>257</v>
      </c>
      <c r="P46" s="809">
        <f>O46/N46</f>
        <v>64.25</v>
      </c>
      <c r="Q46" s="738" t="s">
        <v>45</v>
      </c>
      <c r="R46" s="590">
        <v>4</v>
      </c>
      <c r="S46" s="734">
        <v>265.5</v>
      </c>
      <c r="T46" s="737">
        <f>S46/R46</f>
        <v>66.375</v>
      </c>
      <c r="U46" s="179" t="s">
        <v>45</v>
      </c>
      <c r="V46" s="124">
        <v>4</v>
      </c>
      <c r="W46" s="62">
        <v>265</v>
      </c>
      <c r="X46" s="70">
        <f>W46/V46</f>
        <v>66.25</v>
      </c>
      <c r="Y46" s="155" t="s">
        <v>45</v>
      </c>
      <c r="Z46" s="125">
        <v>4</v>
      </c>
      <c r="AA46" s="63">
        <v>265</v>
      </c>
      <c r="AB46" s="64">
        <f>AA46/Z46</f>
        <v>66.25</v>
      </c>
      <c r="AC46" s="156" t="s">
        <v>45</v>
      </c>
      <c r="AD46" s="97">
        <v>4</v>
      </c>
      <c r="AE46" s="59">
        <v>257</v>
      </c>
      <c r="AF46" s="803">
        <f>AE46/AD46</f>
        <v>64.25</v>
      </c>
      <c r="AG46" s="604" t="s">
        <v>45</v>
      </c>
      <c r="AH46" s="605">
        <v>4</v>
      </c>
      <c r="AI46" s="733">
        <v>267.5</v>
      </c>
      <c r="AJ46" s="598">
        <f>AI46/AH46</f>
        <v>66.875</v>
      </c>
      <c r="AK46" s="606" t="s">
        <v>877</v>
      </c>
      <c r="AL46" s="607">
        <v>4</v>
      </c>
      <c r="AM46" s="658">
        <v>268.5</v>
      </c>
      <c r="AN46" s="603">
        <f>AM46/AL46</f>
        <v>67.125</v>
      </c>
      <c r="AO46" s="28">
        <v>66.75</v>
      </c>
      <c r="AP46" s="28">
        <v>266</v>
      </c>
      <c r="AQ46" s="28"/>
      <c r="AR46" s="28"/>
      <c r="AS46" s="28"/>
      <c r="AT46" s="28"/>
      <c r="AU46" s="28"/>
      <c r="AV46" s="28"/>
      <c r="AW46" s="28"/>
      <c r="AX46" s="28"/>
      <c r="AY46" s="28"/>
      <c r="AZ46" s="28"/>
    </row>
    <row r="47" spans="1:52" ht="12.75">
      <c r="A47" s="740" t="s">
        <v>46</v>
      </c>
      <c r="B47" s="100">
        <v>4</v>
      </c>
      <c r="C47" s="460">
        <v>267.5</v>
      </c>
      <c r="D47" s="739">
        <f>C47/B47</f>
        <v>66.875</v>
      </c>
      <c r="E47" s="736" t="s">
        <v>46</v>
      </c>
      <c r="F47" s="116">
        <v>4</v>
      </c>
      <c r="G47" s="735">
        <v>265.5</v>
      </c>
      <c r="H47" s="385">
        <f>G47/F47</f>
        <v>66.375</v>
      </c>
      <c r="I47" s="154" t="s">
        <v>46</v>
      </c>
      <c r="J47" s="120">
        <v>4</v>
      </c>
      <c r="K47" s="65">
        <v>263.5</v>
      </c>
      <c r="L47" s="73">
        <f>K47/J47</f>
        <v>65.875</v>
      </c>
      <c r="M47" s="153" t="s">
        <v>46</v>
      </c>
      <c r="N47" s="115">
        <v>4</v>
      </c>
      <c r="O47" s="66">
        <v>257.5</v>
      </c>
      <c r="P47" s="386">
        <f>O47/N47</f>
        <v>64.375</v>
      </c>
      <c r="Q47" s="591" t="s">
        <v>46</v>
      </c>
      <c r="R47" s="590">
        <v>4</v>
      </c>
      <c r="S47" s="589">
        <v>269</v>
      </c>
      <c r="T47" s="806">
        <f>S47/R47</f>
        <v>67.25</v>
      </c>
      <c r="U47" s="179" t="s">
        <v>46</v>
      </c>
      <c r="V47" s="124">
        <v>4</v>
      </c>
      <c r="W47" s="62">
        <v>263</v>
      </c>
      <c r="X47" s="70">
        <f>W47/V47</f>
        <v>65.75</v>
      </c>
      <c r="Y47" s="585" t="s">
        <v>213</v>
      </c>
      <c r="Z47" s="586">
        <v>4</v>
      </c>
      <c r="AA47" s="587">
        <v>271.5</v>
      </c>
      <c r="AB47" s="588">
        <f>AA47/Z47</f>
        <v>67.875</v>
      </c>
      <c r="AC47" s="156" t="s">
        <v>46</v>
      </c>
      <c r="AD47" s="97">
        <v>4</v>
      </c>
      <c r="AE47" s="59">
        <v>264.5</v>
      </c>
      <c r="AF47" s="421">
        <f>AE47/AD47</f>
        <v>66.125</v>
      </c>
      <c r="AG47" s="604" t="s">
        <v>46</v>
      </c>
      <c r="AH47" s="605">
        <v>4</v>
      </c>
      <c r="AI47" s="733">
        <v>270</v>
      </c>
      <c r="AJ47" s="598">
        <f>AI47/AH47</f>
        <v>67.5</v>
      </c>
      <c r="AK47" s="732" t="s">
        <v>46</v>
      </c>
      <c r="AL47" s="361">
        <v>4</v>
      </c>
      <c r="AM47" s="362">
        <v>265</v>
      </c>
      <c r="AN47" s="363">
        <f>AM47/AL47</f>
        <v>66.25</v>
      </c>
      <c r="AO47" s="28">
        <v>66.75</v>
      </c>
      <c r="AP47" s="28">
        <v>266</v>
      </c>
      <c r="AQ47" s="28"/>
      <c r="AR47" s="28"/>
      <c r="AS47" s="28"/>
      <c r="AT47" s="28"/>
      <c r="AU47" s="28"/>
      <c r="AV47" s="28"/>
      <c r="AW47" s="28"/>
      <c r="AX47" s="28"/>
      <c r="AY47" s="28"/>
      <c r="AZ47" s="28"/>
    </row>
    <row r="48" spans="1:52" ht="13.5" thickBot="1">
      <c r="A48" s="823" t="s">
        <v>55</v>
      </c>
      <c r="B48" s="824">
        <v>2</v>
      </c>
      <c r="C48" s="825">
        <v>135.5</v>
      </c>
      <c r="D48" s="826">
        <f>C48/B48</f>
        <v>67.75</v>
      </c>
      <c r="E48" s="160" t="s">
        <v>55</v>
      </c>
      <c r="F48" s="202">
        <v>2</v>
      </c>
      <c r="G48" s="162">
        <v>130</v>
      </c>
      <c r="H48" s="814">
        <f>G48/F48</f>
        <v>65</v>
      </c>
      <c r="I48" s="818" t="s">
        <v>240</v>
      </c>
      <c r="J48" s="817">
        <v>2</v>
      </c>
      <c r="K48" s="816">
        <v>137</v>
      </c>
      <c r="L48" s="815">
        <f>K48/J48</f>
        <v>68.5</v>
      </c>
      <c r="M48" s="166" t="s">
        <v>55</v>
      </c>
      <c r="N48" s="126">
        <v>2</v>
      </c>
      <c r="O48" s="87">
        <v>130.5</v>
      </c>
      <c r="P48" s="808">
        <f>O48/N48</f>
        <v>65.25</v>
      </c>
      <c r="Q48" s="270" t="s">
        <v>55</v>
      </c>
      <c r="R48" s="285">
        <v>2</v>
      </c>
      <c r="S48" s="388">
        <v>132.5</v>
      </c>
      <c r="T48" s="807">
        <f>S48/R48</f>
        <v>66.25</v>
      </c>
      <c r="U48" s="167" t="s">
        <v>55</v>
      </c>
      <c r="V48" s="230">
        <v>2</v>
      </c>
      <c r="W48" s="169">
        <v>132</v>
      </c>
      <c r="X48" s="177">
        <f>W48/V48</f>
        <v>66</v>
      </c>
      <c r="Y48" s="780" t="s">
        <v>55</v>
      </c>
      <c r="Z48" s="203">
        <v>2</v>
      </c>
      <c r="AA48" s="802">
        <v>133</v>
      </c>
      <c r="AB48" s="180">
        <f>AA48/Z48</f>
        <v>66.5</v>
      </c>
      <c r="AC48" s="822" t="s">
        <v>55</v>
      </c>
      <c r="AD48" s="821">
        <v>2</v>
      </c>
      <c r="AE48" s="820">
        <v>134</v>
      </c>
      <c r="AF48" s="819">
        <f>AE48/AD48</f>
        <v>67</v>
      </c>
      <c r="AG48" s="422" t="s">
        <v>55</v>
      </c>
      <c r="AH48" s="401">
        <v>2</v>
      </c>
      <c r="AI48" s="402">
        <v>128.5</v>
      </c>
      <c r="AJ48" s="396">
        <f>AI48/AH48</f>
        <v>64.25</v>
      </c>
      <c r="AK48" s="420" t="s">
        <v>55</v>
      </c>
      <c r="AL48" s="403">
        <v>2</v>
      </c>
      <c r="AM48" s="404">
        <v>130.5</v>
      </c>
      <c r="AN48" s="363">
        <f>AM48/AL48</f>
        <v>65.25</v>
      </c>
      <c r="AO48" s="28">
        <v>66.75</v>
      </c>
      <c r="AP48" s="28">
        <v>133</v>
      </c>
      <c r="AQ48" s="28"/>
      <c r="AR48" s="28"/>
      <c r="AS48" s="28"/>
      <c r="AT48" s="28"/>
      <c r="AU48" s="28"/>
      <c r="AV48" s="28"/>
      <c r="AW48" s="28"/>
      <c r="AX48" s="28"/>
      <c r="AY48" s="28"/>
      <c r="AZ48" s="28"/>
    </row>
    <row r="49" spans="1:52" ht="13.5" thickBot="1">
      <c r="A49" s="18" t="s">
        <v>869</v>
      </c>
      <c r="B49" s="108" t="s">
        <v>880</v>
      </c>
      <c r="C49" s="18" t="s">
        <v>886</v>
      </c>
      <c r="D49" s="18" t="s">
        <v>41</v>
      </c>
      <c r="E49" s="15" t="s">
        <v>869</v>
      </c>
      <c r="F49" s="14" t="s">
        <v>880</v>
      </c>
      <c r="G49" s="15" t="s">
        <v>886</v>
      </c>
      <c r="H49" s="16" t="s">
        <v>41</v>
      </c>
      <c r="I49" s="17" t="s">
        <v>869</v>
      </c>
      <c r="J49" s="109" t="s">
        <v>880</v>
      </c>
      <c r="K49" s="17" t="s">
        <v>886</v>
      </c>
      <c r="L49" s="17" t="s">
        <v>41</v>
      </c>
      <c r="M49" s="11" t="s">
        <v>869</v>
      </c>
      <c r="N49" s="21" t="s">
        <v>880</v>
      </c>
      <c r="O49" s="11" t="s">
        <v>886</v>
      </c>
      <c r="P49" s="19" t="s">
        <v>41</v>
      </c>
      <c r="Q49" s="358" t="s">
        <v>869</v>
      </c>
      <c r="R49" s="364" t="s">
        <v>880</v>
      </c>
      <c r="S49" s="358" t="s">
        <v>886</v>
      </c>
      <c r="T49" s="358" t="s">
        <v>41</v>
      </c>
      <c r="U49" s="359" t="s">
        <v>869</v>
      </c>
      <c r="V49" s="366" t="s">
        <v>880</v>
      </c>
      <c r="W49" s="359" t="s">
        <v>886</v>
      </c>
      <c r="X49" s="382" t="s">
        <v>41</v>
      </c>
      <c r="Y49" s="22" t="s">
        <v>869</v>
      </c>
      <c r="Z49" s="112" t="s">
        <v>880</v>
      </c>
      <c r="AA49" s="22" t="s">
        <v>886</v>
      </c>
      <c r="AB49" s="22" t="s">
        <v>41</v>
      </c>
      <c r="AC49" s="50" t="s">
        <v>869</v>
      </c>
      <c r="AD49" s="111" t="s">
        <v>880</v>
      </c>
      <c r="AE49" s="50" t="s">
        <v>886</v>
      </c>
      <c r="AF49" s="110" t="s">
        <v>41</v>
      </c>
      <c r="AG49" s="244" t="s">
        <v>869</v>
      </c>
      <c r="AH49" s="256" t="s">
        <v>880</v>
      </c>
      <c r="AI49" s="244" t="s">
        <v>886</v>
      </c>
      <c r="AJ49" s="246" t="s">
        <v>41</v>
      </c>
      <c r="AK49" s="416" t="s">
        <v>869</v>
      </c>
      <c r="AL49" s="417" t="s">
        <v>880</v>
      </c>
      <c r="AM49" s="416" t="s">
        <v>886</v>
      </c>
      <c r="AN49" s="416" t="s">
        <v>41</v>
      </c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</row>
    <row r="50" spans="1:52" ht="13.5" thickBot="1">
      <c r="A50" s="151">
        <v>0</v>
      </c>
      <c r="B50" s="253">
        <v>0</v>
      </c>
      <c r="C50" s="209">
        <v>0</v>
      </c>
      <c r="D50" s="204">
        <v>0</v>
      </c>
      <c r="E50" s="152">
        <v>0</v>
      </c>
      <c r="F50" s="210">
        <v>0</v>
      </c>
      <c r="G50" s="211">
        <v>0</v>
      </c>
      <c r="H50" s="191">
        <v>0</v>
      </c>
      <c r="I50" s="154">
        <v>0</v>
      </c>
      <c r="J50" s="121">
        <v>0</v>
      </c>
      <c r="K50" s="102">
        <v>0</v>
      </c>
      <c r="L50" s="213">
        <v>0</v>
      </c>
      <c r="M50" s="135">
        <v>1</v>
      </c>
      <c r="N50" s="747">
        <v>1</v>
      </c>
      <c r="O50" s="748">
        <v>1</v>
      </c>
      <c r="P50" s="215">
        <v>0</v>
      </c>
      <c r="Q50" s="582">
        <v>1</v>
      </c>
      <c r="R50" s="283">
        <v>0</v>
      </c>
      <c r="S50" s="284">
        <v>0</v>
      </c>
      <c r="T50" s="749">
        <v>1</v>
      </c>
      <c r="U50" s="179">
        <v>0</v>
      </c>
      <c r="V50" s="205">
        <v>0</v>
      </c>
      <c r="W50" s="206">
        <v>0</v>
      </c>
      <c r="X50" s="207">
        <v>0</v>
      </c>
      <c r="Y50" s="746">
        <v>1</v>
      </c>
      <c r="Z50" s="745">
        <v>1</v>
      </c>
      <c r="AA50" s="744">
        <v>1</v>
      </c>
      <c r="AB50" s="743">
        <v>1</v>
      </c>
      <c r="AC50" s="156">
        <v>0</v>
      </c>
      <c r="AD50" s="249">
        <v>0</v>
      </c>
      <c r="AE50" s="208">
        <v>0</v>
      </c>
      <c r="AF50" s="242">
        <v>0</v>
      </c>
      <c r="AG50" s="742">
        <v>1</v>
      </c>
      <c r="AH50" s="257">
        <v>0</v>
      </c>
      <c r="AI50" s="245">
        <v>0</v>
      </c>
      <c r="AJ50" s="741">
        <v>1</v>
      </c>
      <c r="AK50" s="360">
        <v>0</v>
      </c>
      <c r="AL50" s="373">
        <v>0</v>
      </c>
      <c r="AM50" s="374">
        <v>0</v>
      </c>
      <c r="AN50" s="375">
        <v>0</v>
      </c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</row>
    <row r="51" spans="1:52" ht="13.5" thickBot="1">
      <c r="A51" s="18" t="s">
        <v>870</v>
      </c>
      <c r="B51" s="108" t="s">
        <v>880</v>
      </c>
      <c r="C51" s="18" t="s">
        <v>886</v>
      </c>
      <c r="D51" s="18" t="s">
        <v>41</v>
      </c>
      <c r="E51" s="15" t="s">
        <v>870</v>
      </c>
      <c r="F51" s="14" t="s">
        <v>880</v>
      </c>
      <c r="G51" s="15" t="s">
        <v>886</v>
      </c>
      <c r="H51" s="16" t="s">
        <v>41</v>
      </c>
      <c r="I51" s="17" t="s">
        <v>870</v>
      </c>
      <c r="J51" s="109" t="s">
        <v>880</v>
      </c>
      <c r="K51" s="17" t="s">
        <v>886</v>
      </c>
      <c r="L51" s="17" t="s">
        <v>41</v>
      </c>
      <c r="M51" s="11" t="s">
        <v>870</v>
      </c>
      <c r="N51" s="21" t="s">
        <v>880</v>
      </c>
      <c r="O51" s="11" t="s">
        <v>886</v>
      </c>
      <c r="P51" s="19" t="s">
        <v>41</v>
      </c>
      <c r="Q51" s="358" t="s">
        <v>870</v>
      </c>
      <c r="R51" s="364" t="s">
        <v>880</v>
      </c>
      <c r="S51" s="358" t="s">
        <v>886</v>
      </c>
      <c r="T51" s="358" t="s">
        <v>41</v>
      </c>
      <c r="U51" s="359" t="s">
        <v>870</v>
      </c>
      <c r="V51" s="366" t="s">
        <v>880</v>
      </c>
      <c r="W51" s="359" t="s">
        <v>886</v>
      </c>
      <c r="X51" s="382" t="s">
        <v>41</v>
      </c>
      <c r="Y51" s="22" t="s">
        <v>870</v>
      </c>
      <c r="Z51" s="112" t="s">
        <v>880</v>
      </c>
      <c r="AA51" s="22" t="s">
        <v>886</v>
      </c>
      <c r="AB51" s="22" t="s">
        <v>41</v>
      </c>
      <c r="AC51" s="50" t="s">
        <v>870</v>
      </c>
      <c r="AD51" s="111" t="s">
        <v>880</v>
      </c>
      <c r="AE51" s="50" t="s">
        <v>886</v>
      </c>
      <c r="AF51" s="110" t="s">
        <v>41</v>
      </c>
      <c r="AG51" s="244" t="s">
        <v>870</v>
      </c>
      <c r="AH51" s="256" t="s">
        <v>880</v>
      </c>
      <c r="AI51" s="244" t="s">
        <v>886</v>
      </c>
      <c r="AJ51" s="246" t="s">
        <v>41</v>
      </c>
      <c r="AK51" s="416" t="s">
        <v>870</v>
      </c>
      <c r="AL51" s="417" t="s">
        <v>880</v>
      </c>
      <c r="AM51" s="416" t="s">
        <v>886</v>
      </c>
      <c r="AN51" s="416" t="s">
        <v>41</v>
      </c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</row>
    <row r="52" spans="1:52" ht="13.5" thickBot="1">
      <c r="A52" s="151">
        <v>1</v>
      </c>
      <c r="B52" s="253">
        <v>0</v>
      </c>
      <c r="C52" s="209">
        <v>1</v>
      </c>
      <c r="D52" s="204">
        <v>1</v>
      </c>
      <c r="E52" s="152">
        <v>1</v>
      </c>
      <c r="F52" s="798">
        <v>1</v>
      </c>
      <c r="G52" s="211">
        <v>1</v>
      </c>
      <c r="H52" s="191">
        <v>1</v>
      </c>
      <c r="I52" s="154">
        <v>0</v>
      </c>
      <c r="J52" s="121">
        <v>0</v>
      </c>
      <c r="K52" s="102">
        <v>0</v>
      </c>
      <c r="L52" s="213">
        <v>0</v>
      </c>
      <c r="M52" s="153">
        <v>0</v>
      </c>
      <c r="N52" s="214">
        <v>0</v>
      </c>
      <c r="O52" s="212">
        <v>0</v>
      </c>
      <c r="P52" s="215">
        <v>0</v>
      </c>
      <c r="Q52" s="582">
        <v>2</v>
      </c>
      <c r="R52" s="283">
        <v>0</v>
      </c>
      <c r="S52" s="284">
        <v>0</v>
      </c>
      <c r="T52" s="749">
        <v>2</v>
      </c>
      <c r="U52" s="179">
        <v>1</v>
      </c>
      <c r="V52" s="800">
        <v>1</v>
      </c>
      <c r="W52" s="206">
        <v>1</v>
      </c>
      <c r="X52" s="207">
        <v>1</v>
      </c>
      <c r="Y52" s="746">
        <v>2</v>
      </c>
      <c r="Z52" s="745">
        <v>1</v>
      </c>
      <c r="AA52" s="103">
        <v>1</v>
      </c>
      <c r="AB52" s="104">
        <v>1</v>
      </c>
      <c r="AC52" s="156">
        <v>0</v>
      </c>
      <c r="AD52" s="249">
        <v>0</v>
      </c>
      <c r="AE52" s="208">
        <v>0</v>
      </c>
      <c r="AF52" s="242">
        <v>0</v>
      </c>
      <c r="AG52" s="742">
        <v>2</v>
      </c>
      <c r="AH52" s="370">
        <v>0</v>
      </c>
      <c r="AI52" s="371">
        <v>1</v>
      </c>
      <c r="AJ52" s="741">
        <v>2</v>
      </c>
      <c r="AK52" s="751">
        <v>2</v>
      </c>
      <c r="AL52" s="389">
        <v>0</v>
      </c>
      <c r="AM52" s="390">
        <v>0</v>
      </c>
      <c r="AN52" s="673">
        <v>2</v>
      </c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</row>
    <row r="53" spans="1:52" ht="13.5" thickBot="1">
      <c r="A53" s="18" t="s">
        <v>43</v>
      </c>
      <c r="B53" s="108" t="s">
        <v>880</v>
      </c>
      <c r="C53" s="18" t="s">
        <v>886</v>
      </c>
      <c r="D53" s="18" t="s">
        <v>41</v>
      </c>
      <c r="E53" s="15" t="s">
        <v>43</v>
      </c>
      <c r="F53" s="14" t="s">
        <v>880</v>
      </c>
      <c r="G53" s="15" t="s">
        <v>886</v>
      </c>
      <c r="H53" s="16" t="s">
        <v>41</v>
      </c>
      <c r="I53" s="17" t="s">
        <v>43</v>
      </c>
      <c r="J53" s="109" t="s">
        <v>880</v>
      </c>
      <c r="K53" s="17" t="s">
        <v>886</v>
      </c>
      <c r="L53" s="17" t="s">
        <v>41</v>
      </c>
      <c r="M53" s="11" t="s">
        <v>43</v>
      </c>
      <c r="N53" s="21" t="s">
        <v>880</v>
      </c>
      <c r="O53" s="11" t="s">
        <v>886</v>
      </c>
      <c r="P53" s="19" t="s">
        <v>41</v>
      </c>
      <c r="Q53" s="358" t="s">
        <v>43</v>
      </c>
      <c r="R53" s="364" t="s">
        <v>880</v>
      </c>
      <c r="S53" s="358" t="s">
        <v>886</v>
      </c>
      <c r="T53" s="358" t="s">
        <v>41</v>
      </c>
      <c r="U53" s="359" t="s">
        <v>43</v>
      </c>
      <c r="V53" s="366" t="s">
        <v>880</v>
      </c>
      <c r="W53" s="359" t="s">
        <v>886</v>
      </c>
      <c r="X53" s="382" t="s">
        <v>41</v>
      </c>
      <c r="Y53" s="22" t="s">
        <v>43</v>
      </c>
      <c r="Z53" s="112" t="s">
        <v>880</v>
      </c>
      <c r="AA53" s="22" t="s">
        <v>886</v>
      </c>
      <c r="AB53" s="22" t="s">
        <v>41</v>
      </c>
      <c r="AC53" s="50" t="s">
        <v>43</v>
      </c>
      <c r="AD53" s="111" t="s">
        <v>880</v>
      </c>
      <c r="AE53" s="50" t="s">
        <v>886</v>
      </c>
      <c r="AF53" s="110" t="s">
        <v>41</v>
      </c>
      <c r="AG53" s="244" t="s">
        <v>43</v>
      </c>
      <c r="AH53" s="256" t="s">
        <v>880</v>
      </c>
      <c r="AI53" s="244" t="s">
        <v>886</v>
      </c>
      <c r="AJ53" s="246" t="s">
        <v>41</v>
      </c>
      <c r="AK53" s="416" t="s">
        <v>43</v>
      </c>
      <c r="AL53" s="417" t="s">
        <v>880</v>
      </c>
      <c r="AM53" s="416" t="s">
        <v>886</v>
      </c>
      <c r="AN53" s="416" t="s">
        <v>41</v>
      </c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</row>
    <row r="54" spans="1:52" ht="13.5" thickBot="1">
      <c r="A54" s="151">
        <v>1</v>
      </c>
      <c r="B54" s="797">
        <v>1</v>
      </c>
      <c r="C54" s="209">
        <v>1</v>
      </c>
      <c r="D54" s="204">
        <v>1</v>
      </c>
      <c r="E54" s="736">
        <v>2</v>
      </c>
      <c r="F54" s="210">
        <v>0</v>
      </c>
      <c r="G54" s="211">
        <v>1</v>
      </c>
      <c r="H54" s="752">
        <v>2</v>
      </c>
      <c r="I54" s="584">
        <v>3</v>
      </c>
      <c r="J54" s="121">
        <v>0</v>
      </c>
      <c r="K54" s="790">
        <v>3</v>
      </c>
      <c r="L54" s="753">
        <v>3</v>
      </c>
      <c r="M54" s="153">
        <v>1</v>
      </c>
      <c r="N54" s="747">
        <v>1</v>
      </c>
      <c r="O54" s="212">
        <v>1</v>
      </c>
      <c r="P54" s="215">
        <v>0</v>
      </c>
      <c r="Q54" s="582">
        <v>3</v>
      </c>
      <c r="R54" s="799">
        <v>1</v>
      </c>
      <c r="S54" s="793">
        <v>2</v>
      </c>
      <c r="T54" s="749">
        <v>3</v>
      </c>
      <c r="U54" s="179">
        <v>1</v>
      </c>
      <c r="V54" s="205">
        <v>0</v>
      </c>
      <c r="W54" s="206">
        <v>0</v>
      </c>
      <c r="X54" s="207">
        <v>1</v>
      </c>
      <c r="Y54" s="746">
        <v>2</v>
      </c>
      <c r="Z54" s="745">
        <v>1</v>
      </c>
      <c r="AA54" s="103">
        <v>1</v>
      </c>
      <c r="AB54" s="743">
        <v>2</v>
      </c>
      <c r="AC54" s="657">
        <v>3</v>
      </c>
      <c r="AD54" s="801">
        <v>1</v>
      </c>
      <c r="AE54" s="208">
        <v>1</v>
      </c>
      <c r="AF54" s="794">
        <v>2</v>
      </c>
      <c r="AG54" s="742">
        <v>2</v>
      </c>
      <c r="AH54" s="257">
        <v>0</v>
      </c>
      <c r="AI54" s="759">
        <v>2</v>
      </c>
      <c r="AJ54" s="741">
        <v>2</v>
      </c>
      <c r="AK54" s="751">
        <v>2</v>
      </c>
      <c r="AL54" s="389">
        <v>0</v>
      </c>
      <c r="AM54" s="390">
        <v>0</v>
      </c>
      <c r="AN54" s="673">
        <v>2</v>
      </c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</row>
    <row r="55" spans="1:52" ht="13.5" thickBot="1">
      <c r="A55" s="18" t="s">
        <v>872</v>
      </c>
      <c r="B55" s="108" t="s">
        <v>880</v>
      </c>
      <c r="C55" s="18" t="s">
        <v>886</v>
      </c>
      <c r="D55" s="18" t="s">
        <v>41</v>
      </c>
      <c r="E55" s="15" t="s">
        <v>872</v>
      </c>
      <c r="F55" s="14" t="s">
        <v>880</v>
      </c>
      <c r="G55" s="15" t="s">
        <v>886</v>
      </c>
      <c r="H55" s="16" t="s">
        <v>41</v>
      </c>
      <c r="I55" s="17" t="s">
        <v>872</v>
      </c>
      <c r="J55" s="109" t="s">
        <v>880</v>
      </c>
      <c r="K55" s="17" t="s">
        <v>886</v>
      </c>
      <c r="L55" s="17" t="s">
        <v>41</v>
      </c>
      <c r="M55" s="11" t="s">
        <v>872</v>
      </c>
      <c r="N55" s="21" t="s">
        <v>880</v>
      </c>
      <c r="O55" s="11" t="s">
        <v>886</v>
      </c>
      <c r="P55" s="19" t="s">
        <v>41</v>
      </c>
      <c r="Q55" s="358" t="s">
        <v>872</v>
      </c>
      <c r="R55" s="364" t="s">
        <v>880</v>
      </c>
      <c r="S55" s="358" t="s">
        <v>886</v>
      </c>
      <c r="T55" s="358" t="s">
        <v>41</v>
      </c>
      <c r="U55" s="359" t="s">
        <v>872</v>
      </c>
      <c r="V55" s="366" t="s">
        <v>880</v>
      </c>
      <c r="W55" s="359" t="s">
        <v>886</v>
      </c>
      <c r="X55" s="382" t="s">
        <v>41</v>
      </c>
      <c r="Y55" s="22" t="s">
        <v>872</v>
      </c>
      <c r="Z55" s="112" t="s">
        <v>880</v>
      </c>
      <c r="AA55" s="22" t="s">
        <v>886</v>
      </c>
      <c r="AB55" s="22" t="s">
        <v>41</v>
      </c>
      <c r="AC55" s="50" t="s">
        <v>872</v>
      </c>
      <c r="AD55" s="111" t="s">
        <v>880</v>
      </c>
      <c r="AE55" s="50" t="s">
        <v>886</v>
      </c>
      <c r="AF55" s="110" t="s">
        <v>41</v>
      </c>
      <c r="AG55" s="244" t="s">
        <v>872</v>
      </c>
      <c r="AH55" s="256" t="s">
        <v>880</v>
      </c>
      <c r="AI55" s="244" t="s">
        <v>886</v>
      </c>
      <c r="AJ55" s="246" t="s">
        <v>41</v>
      </c>
      <c r="AK55" s="416" t="s">
        <v>872</v>
      </c>
      <c r="AL55" s="417" t="s">
        <v>880</v>
      </c>
      <c r="AM55" s="416" t="s">
        <v>886</v>
      </c>
      <c r="AN55" s="416" t="s">
        <v>41</v>
      </c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</row>
    <row r="56" spans="1:52" ht="13.5" thickBot="1">
      <c r="A56" s="754">
        <v>2</v>
      </c>
      <c r="B56" s="254">
        <v>0</v>
      </c>
      <c r="C56" s="216">
        <v>1</v>
      </c>
      <c r="D56" s="755">
        <v>2</v>
      </c>
      <c r="E56" s="160">
        <v>1</v>
      </c>
      <c r="F56" s="228">
        <v>0</v>
      </c>
      <c r="G56" s="218">
        <v>0</v>
      </c>
      <c r="H56" s="219">
        <v>1</v>
      </c>
      <c r="I56" s="183">
        <v>0</v>
      </c>
      <c r="J56" s="255">
        <v>0</v>
      </c>
      <c r="K56" s="220">
        <v>0</v>
      </c>
      <c r="L56" s="238">
        <v>0</v>
      </c>
      <c r="M56" s="136">
        <v>2</v>
      </c>
      <c r="N56" s="756">
        <v>1</v>
      </c>
      <c r="O56" s="222">
        <v>1</v>
      </c>
      <c r="P56" s="757">
        <v>2</v>
      </c>
      <c r="Q56" s="270">
        <v>0</v>
      </c>
      <c r="R56" s="280">
        <v>0</v>
      </c>
      <c r="S56" s="281">
        <v>0</v>
      </c>
      <c r="T56" s="282">
        <v>0</v>
      </c>
      <c r="U56" s="167">
        <v>1</v>
      </c>
      <c r="V56" s="224">
        <v>0</v>
      </c>
      <c r="W56" s="225">
        <v>0</v>
      </c>
      <c r="X56" s="226">
        <v>1</v>
      </c>
      <c r="Y56" s="780">
        <v>2</v>
      </c>
      <c r="Z56" s="252">
        <v>0</v>
      </c>
      <c r="AA56" s="105">
        <v>1</v>
      </c>
      <c r="AB56" s="106">
        <v>2</v>
      </c>
      <c r="AC56" s="762">
        <v>3</v>
      </c>
      <c r="AD56" s="250">
        <v>0</v>
      </c>
      <c r="AE56" s="227">
        <v>1</v>
      </c>
      <c r="AF56" s="781">
        <v>2</v>
      </c>
      <c r="AG56" s="742">
        <v>2</v>
      </c>
      <c r="AH56" s="758">
        <v>2</v>
      </c>
      <c r="AI56" s="759">
        <v>2</v>
      </c>
      <c r="AJ56" s="741">
        <v>2</v>
      </c>
      <c r="AK56" s="351">
        <v>1</v>
      </c>
      <c r="AL56" s="389">
        <v>0</v>
      </c>
      <c r="AM56" s="390">
        <v>1</v>
      </c>
      <c r="AN56" s="391">
        <v>1</v>
      </c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</row>
    <row r="57" spans="1:52" ht="13.5" thickBot="1">
      <c r="A57" s="18" t="s">
        <v>112</v>
      </c>
      <c r="B57" s="108" t="s">
        <v>880</v>
      </c>
      <c r="C57" s="18" t="s">
        <v>886</v>
      </c>
      <c r="D57" s="18" t="s">
        <v>41</v>
      </c>
      <c r="E57" s="15" t="s">
        <v>112</v>
      </c>
      <c r="F57" s="14" t="s">
        <v>880</v>
      </c>
      <c r="G57" s="15" t="s">
        <v>886</v>
      </c>
      <c r="H57" s="16" t="s">
        <v>41</v>
      </c>
      <c r="I57" s="17" t="s">
        <v>112</v>
      </c>
      <c r="J57" s="109" t="s">
        <v>880</v>
      </c>
      <c r="K57" s="17" t="s">
        <v>886</v>
      </c>
      <c r="L57" s="17" t="s">
        <v>41</v>
      </c>
      <c r="M57" s="11" t="s">
        <v>112</v>
      </c>
      <c r="N57" s="21" t="s">
        <v>880</v>
      </c>
      <c r="O57" s="11" t="s">
        <v>886</v>
      </c>
      <c r="P57" s="19" t="s">
        <v>41</v>
      </c>
      <c r="Q57" s="358" t="s">
        <v>112</v>
      </c>
      <c r="R57" s="364" t="s">
        <v>880</v>
      </c>
      <c r="S57" s="358" t="s">
        <v>886</v>
      </c>
      <c r="T57" s="358" t="s">
        <v>41</v>
      </c>
      <c r="U57" s="359" t="s">
        <v>112</v>
      </c>
      <c r="V57" s="366" t="s">
        <v>880</v>
      </c>
      <c r="W57" s="359" t="s">
        <v>886</v>
      </c>
      <c r="X57" s="382" t="s">
        <v>41</v>
      </c>
      <c r="Y57" s="22" t="s">
        <v>112</v>
      </c>
      <c r="Z57" s="112" t="s">
        <v>880</v>
      </c>
      <c r="AA57" s="22" t="s">
        <v>886</v>
      </c>
      <c r="AB57" s="22" t="s">
        <v>41</v>
      </c>
      <c r="AC57" s="50" t="s">
        <v>112</v>
      </c>
      <c r="AD57" s="111" t="s">
        <v>880</v>
      </c>
      <c r="AE57" s="50" t="s">
        <v>886</v>
      </c>
      <c r="AF57" s="110" t="s">
        <v>41</v>
      </c>
      <c r="AG57" s="244" t="s">
        <v>112</v>
      </c>
      <c r="AH57" s="256" t="s">
        <v>880</v>
      </c>
      <c r="AI57" s="244" t="s">
        <v>886</v>
      </c>
      <c r="AJ57" s="246" t="s">
        <v>41</v>
      </c>
      <c r="AK57" s="416" t="s">
        <v>112</v>
      </c>
      <c r="AL57" s="417" t="s">
        <v>880</v>
      </c>
      <c r="AM57" s="416" t="s">
        <v>886</v>
      </c>
      <c r="AN57" s="416" t="s">
        <v>41</v>
      </c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</row>
    <row r="58" spans="1:52" ht="13.5" thickBot="1">
      <c r="A58" s="754">
        <v>1</v>
      </c>
      <c r="B58" s="769">
        <v>1</v>
      </c>
      <c r="C58" s="787">
        <v>1</v>
      </c>
      <c r="D58" s="755">
        <v>1</v>
      </c>
      <c r="E58" s="160">
        <v>0</v>
      </c>
      <c r="F58" s="228">
        <v>0</v>
      </c>
      <c r="G58" s="218">
        <v>0</v>
      </c>
      <c r="H58" s="219">
        <v>0</v>
      </c>
      <c r="I58" s="183">
        <v>0</v>
      </c>
      <c r="J58" s="255">
        <v>0</v>
      </c>
      <c r="K58" s="220">
        <v>0</v>
      </c>
      <c r="L58" s="238">
        <v>0</v>
      </c>
      <c r="M58" s="136">
        <v>1</v>
      </c>
      <c r="N58" s="756">
        <v>1</v>
      </c>
      <c r="O58" s="222">
        <v>0</v>
      </c>
      <c r="P58" s="223">
        <v>0</v>
      </c>
      <c r="Q58" s="767">
        <v>1</v>
      </c>
      <c r="R58" s="768">
        <v>1</v>
      </c>
      <c r="S58" s="281">
        <v>0</v>
      </c>
      <c r="T58" s="282">
        <v>0</v>
      </c>
      <c r="U58" s="763">
        <v>1</v>
      </c>
      <c r="V58" s="764">
        <v>1</v>
      </c>
      <c r="W58" s="765">
        <v>1</v>
      </c>
      <c r="X58" s="766">
        <v>1</v>
      </c>
      <c r="Y58" s="171">
        <v>0</v>
      </c>
      <c r="Z58" s="252">
        <v>0</v>
      </c>
      <c r="AA58" s="105">
        <v>0</v>
      </c>
      <c r="AB58" s="106">
        <v>0</v>
      </c>
      <c r="AC58" s="762">
        <v>1</v>
      </c>
      <c r="AD58" s="761">
        <v>1</v>
      </c>
      <c r="AE58" s="227">
        <v>0</v>
      </c>
      <c r="AF58" s="243">
        <v>0</v>
      </c>
      <c r="AG58" s="742">
        <v>1</v>
      </c>
      <c r="AH58" s="758">
        <v>1</v>
      </c>
      <c r="AI58" s="371">
        <v>0</v>
      </c>
      <c r="AJ58" s="741">
        <v>1</v>
      </c>
      <c r="AK58" s="751">
        <v>1</v>
      </c>
      <c r="AL58" s="760">
        <v>1</v>
      </c>
      <c r="AM58" s="788">
        <v>1</v>
      </c>
      <c r="AN58" s="673">
        <v>1</v>
      </c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</row>
    <row r="59" spans="1:52" ht="13.5" thickBot="1">
      <c r="A59" s="18" t="s">
        <v>856</v>
      </c>
      <c r="B59" s="108" t="s">
        <v>880</v>
      </c>
      <c r="C59" s="18" t="s">
        <v>886</v>
      </c>
      <c r="D59" s="18" t="s">
        <v>41</v>
      </c>
      <c r="E59" s="15" t="s">
        <v>856</v>
      </c>
      <c r="F59" s="14" t="s">
        <v>880</v>
      </c>
      <c r="G59" s="15" t="s">
        <v>886</v>
      </c>
      <c r="H59" s="16" t="s">
        <v>41</v>
      </c>
      <c r="I59" s="17" t="s">
        <v>856</v>
      </c>
      <c r="J59" s="109" t="s">
        <v>880</v>
      </c>
      <c r="K59" s="17" t="s">
        <v>886</v>
      </c>
      <c r="L59" s="17" t="s">
        <v>41</v>
      </c>
      <c r="M59" s="11" t="s">
        <v>856</v>
      </c>
      <c r="N59" s="21" t="s">
        <v>880</v>
      </c>
      <c r="O59" s="11" t="s">
        <v>886</v>
      </c>
      <c r="P59" s="19" t="s">
        <v>41</v>
      </c>
      <c r="Q59" s="358" t="s">
        <v>856</v>
      </c>
      <c r="R59" s="364" t="s">
        <v>880</v>
      </c>
      <c r="S59" s="358" t="s">
        <v>886</v>
      </c>
      <c r="T59" s="358" t="s">
        <v>41</v>
      </c>
      <c r="U59" s="359" t="s">
        <v>856</v>
      </c>
      <c r="V59" s="366" t="s">
        <v>880</v>
      </c>
      <c r="W59" s="359" t="s">
        <v>886</v>
      </c>
      <c r="X59" s="382" t="s">
        <v>41</v>
      </c>
      <c r="Y59" s="22" t="s">
        <v>856</v>
      </c>
      <c r="Z59" s="112" t="s">
        <v>880</v>
      </c>
      <c r="AA59" s="22" t="s">
        <v>886</v>
      </c>
      <c r="AB59" s="22" t="s">
        <v>41</v>
      </c>
      <c r="AC59" s="50" t="s">
        <v>856</v>
      </c>
      <c r="AD59" s="111" t="s">
        <v>880</v>
      </c>
      <c r="AE59" s="50" t="s">
        <v>886</v>
      </c>
      <c r="AF59" s="110" t="s">
        <v>41</v>
      </c>
      <c r="AG59" s="244" t="s">
        <v>856</v>
      </c>
      <c r="AH59" s="256" t="s">
        <v>880</v>
      </c>
      <c r="AI59" s="244" t="s">
        <v>886</v>
      </c>
      <c r="AJ59" s="246" t="s">
        <v>41</v>
      </c>
      <c r="AK59" s="416" t="s">
        <v>856</v>
      </c>
      <c r="AL59" s="417" t="s">
        <v>880</v>
      </c>
      <c r="AM59" s="416" t="s">
        <v>886</v>
      </c>
      <c r="AN59" s="416" t="s">
        <v>41</v>
      </c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</row>
    <row r="60" spans="1:52" ht="13.5" thickBot="1">
      <c r="A60" s="754">
        <v>2</v>
      </c>
      <c r="B60" s="254">
        <v>0</v>
      </c>
      <c r="C60" s="787">
        <v>2</v>
      </c>
      <c r="D60" s="755">
        <v>2</v>
      </c>
      <c r="E60" s="160">
        <v>1</v>
      </c>
      <c r="F60" s="228">
        <v>0</v>
      </c>
      <c r="G60" s="218">
        <v>1</v>
      </c>
      <c r="H60" s="219">
        <v>0</v>
      </c>
      <c r="I60" s="770">
        <v>2</v>
      </c>
      <c r="J60" s="255">
        <v>0</v>
      </c>
      <c r="K60" s="833">
        <v>2</v>
      </c>
      <c r="L60" s="238">
        <v>1</v>
      </c>
      <c r="M60" s="166">
        <v>0</v>
      </c>
      <c r="N60" s="221">
        <v>0</v>
      </c>
      <c r="O60" s="222">
        <v>0</v>
      </c>
      <c r="P60" s="223">
        <v>0</v>
      </c>
      <c r="Q60" s="767">
        <v>2</v>
      </c>
      <c r="R60" s="280">
        <v>0</v>
      </c>
      <c r="S60" s="834">
        <v>2</v>
      </c>
      <c r="T60" s="835">
        <v>2</v>
      </c>
      <c r="U60" s="167">
        <v>0</v>
      </c>
      <c r="V60" s="224">
        <v>0</v>
      </c>
      <c r="W60" s="225">
        <v>0</v>
      </c>
      <c r="X60" s="226">
        <v>0</v>
      </c>
      <c r="Y60" s="780">
        <v>2</v>
      </c>
      <c r="Z60" s="252">
        <v>0</v>
      </c>
      <c r="AA60" s="836">
        <v>2</v>
      </c>
      <c r="AB60" s="779">
        <v>2</v>
      </c>
      <c r="AC60" s="172">
        <v>1</v>
      </c>
      <c r="AD60" s="250">
        <v>0</v>
      </c>
      <c r="AE60" s="227">
        <v>1</v>
      </c>
      <c r="AF60" s="243">
        <v>1</v>
      </c>
      <c r="AG60" s="742">
        <v>3</v>
      </c>
      <c r="AH60" s="370">
        <v>0</v>
      </c>
      <c r="AI60" s="759">
        <v>3</v>
      </c>
      <c r="AJ60" s="741">
        <v>3</v>
      </c>
      <c r="AK60" s="351">
        <v>1</v>
      </c>
      <c r="AL60" s="389">
        <v>0</v>
      </c>
      <c r="AM60" s="390">
        <v>1</v>
      </c>
      <c r="AN60" s="391">
        <v>1</v>
      </c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</row>
    <row r="61" spans="1:52" ht="13.5" thickBot="1">
      <c r="A61" s="18" t="s">
        <v>76</v>
      </c>
      <c r="B61" s="108" t="s">
        <v>880</v>
      </c>
      <c r="C61" s="18" t="s">
        <v>886</v>
      </c>
      <c r="D61" s="18" t="s">
        <v>41</v>
      </c>
      <c r="E61" s="15" t="s">
        <v>76</v>
      </c>
      <c r="F61" s="14" t="s">
        <v>880</v>
      </c>
      <c r="G61" s="15" t="s">
        <v>886</v>
      </c>
      <c r="H61" s="16" t="s">
        <v>41</v>
      </c>
      <c r="I61" s="17" t="s">
        <v>76</v>
      </c>
      <c r="J61" s="109" t="s">
        <v>880</v>
      </c>
      <c r="K61" s="17" t="s">
        <v>886</v>
      </c>
      <c r="L61" s="17" t="s">
        <v>41</v>
      </c>
      <c r="M61" s="11" t="s">
        <v>76</v>
      </c>
      <c r="N61" s="21" t="s">
        <v>880</v>
      </c>
      <c r="O61" s="11" t="s">
        <v>886</v>
      </c>
      <c r="P61" s="19" t="s">
        <v>41</v>
      </c>
      <c r="Q61" s="358" t="s">
        <v>76</v>
      </c>
      <c r="R61" s="364" t="s">
        <v>880</v>
      </c>
      <c r="S61" s="358" t="s">
        <v>886</v>
      </c>
      <c r="T61" s="358" t="s">
        <v>41</v>
      </c>
      <c r="U61" s="359" t="s">
        <v>76</v>
      </c>
      <c r="V61" s="366" t="s">
        <v>880</v>
      </c>
      <c r="W61" s="359" t="s">
        <v>886</v>
      </c>
      <c r="X61" s="382" t="s">
        <v>41</v>
      </c>
      <c r="Y61" s="22" t="s">
        <v>76</v>
      </c>
      <c r="Z61" s="112" t="s">
        <v>880</v>
      </c>
      <c r="AA61" s="22" t="s">
        <v>886</v>
      </c>
      <c r="AB61" s="22" t="s">
        <v>41</v>
      </c>
      <c r="AC61" s="50" t="s">
        <v>76</v>
      </c>
      <c r="AD61" s="111" t="s">
        <v>880</v>
      </c>
      <c r="AE61" s="50" t="s">
        <v>886</v>
      </c>
      <c r="AF61" s="110" t="s">
        <v>41</v>
      </c>
      <c r="AG61" s="244" t="s">
        <v>76</v>
      </c>
      <c r="AH61" s="256" t="s">
        <v>880</v>
      </c>
      <c r="AI61" s="244" t="s">
        <v>886</v>
      </c>
      <c r="AJ61" s="246" t="s">
        <v>41</v>
      </c>
      <c r="AK61" s="416" t="s">
        <v>76</v>
      </c>
      <c r="AL61" s="417" t="s">
        <v>880</v>
      </c>
      <c r="AM61" s="416" t="s">
        <v>886</v>
      </c>
      <c r="AN61" s="416" t="s">
        <v>41</v>
      </c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</row>
    <row r="62" spans="1:52" ht="13.5" thickBot="1">
      <c r="A62" s="182">
        <f aca="true" t="shared" si="27" ref="A62:AN62">A50+A52+A54+A56+A58+A60</f>
        <v>7</v>
      </c>
      <c r="B62" s="254">
        <f t="shared" si="27"/>
        <v>2</v>
      </c>
      <c r="C62" s="787">
        <f t="shared" si="27"/>
        <v>6</v>
      </c>
      <c r="D62" s="755">
        <f t="shared" si="27"/>
        <v>7</v>
      </c>
      <c r="E62" s="160">
        <f t="shared" si="27"/>
        <v>5</v>
      </c>
      <c r="F62" s="228">
        <f t="shared" si="27"/>
        <v>1</v>
      </c>
      <c r="G62" s="218">
        <f t="shared" si="27"/>
        <v>3</v>
      </c>
      <c r="H62" s="219">
        <f t="shared" si="27"/>
        <v>4</v>
      </c>
      <c r="I62" s="183">
        <f t="shared" si="27"/>
        <v>5</v>
      </c>
      <c r="J62" s="255">
        <f t="shared" si="27"/>
        <v>0</v>
      </c>
      <c r="K62" s="833">
        <f t="shared" si="27"/>
        <v>5</v>
      </c>
      <c r="L62" s="238">
        <f t="shared" si="27"/>
        <v>4</v>
      </c>
      <c r="M62" s="166">
        <f t="shared" si="27"/>
        <v>5</v>
      </c>
      <c r="N62" s="756">
        <f t="shared" si="27"/>
        <v>4</v>
      </c>
      <c r="O62" s="222">
        <f t="shared" si="27"/>
        <v>3</v>
      </c>
      <c r="P62" s="223">
        <f t="shared" si="27"/>
        <v>2</v>
      </c>
      <c r="Q62" s="767">
        <f t="shared" si="27"/>
        <v>9</v>
      </c>
      <c r="R62" s="280">
        <f t="shared" si="27"/>
        <v>2</v>
      </c>
      <c r="S62" s="281">
        <f t="shared" si="27"/>
        <v>4</v>
      </c>
      <c r="T62" s="835">
        <f t="shared" si="27"/>
        <v>8</v>
      </c>
      <c r="U62" s="167">
        <f t="shared" si="27"/>
        <v>4</v>
      </c>
      <c r="V62" s="224">
        <f t="shared" si="27"/>
        <v>2</v>
      </c>
      <c r="W62" s="225">
        <f t="shared" si="27"/>
        <v>2</v>
      </c>
      <c r="X62" s="226">
        <f t="shared" si="27"/>
        <v>4</v>
      </c>
      <c r="Y62" s="780">
        <f t="shared" si="27"/>
        <v>9</v>
      </c>
      <c r="Z62" s="840">
        <f t="shared" si="27"/>
        <v>3</v>
      </c>
      <c r="AA62" s="836">
        <f t="shared" si="27"/>
        <v>6</v>
      </c>
      <c r="AB62" s="779">
        <f t="shared" si="27"/>
        <v>8</v>
      </c>
      <c r="AC62" s="762">
        <f t="shared" si="27"/>
        <v>8</v>
      </c>
      <c r="AD62" s="250">
        <f t="shared" si="27"/>
        <v>2</v>
      </c>
      <c r="AE62" s="227">
        <f t="shared" si="27"/>
        <v>3</v>
      </c>
      <c r="AF62" s="243">
        <f t="shared" si="27"/>
        <v>5</v>
      </c>
      <c r="AG62" s="837">
        <f t="shared" si="27"/>
        <v>11</v>
      </c>
      <c r="AH62" s="841">
        <f t="shared" si="27"/>
        <v>3</v>
      </c>
      <c r="AI62" s="839">
        <f t="shared" si="27"/>
        <v>8</v>
      </c>
      <c r="AJ62" s="838">
        <f t="shared" si="27"/>
        <v>11</v>
      </c>
      <c r="AK62" s="418">
        <f t="shared" si="27"/>
        <v>7</v>
      </c>
      <c r="AL62" s="392">
        <f t="shared" si="27"/>
        <v>1</v>
      </c>
      <c r="AM62" s="393">
        <f t="shared" si="27"/>
        <v>3</v>
      </c>
      <c r="AN62" s="842">
        <f t="shared" si="27"/>
        <v>7</v>
      </c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</row>
    <row r="63" spans="1:52" ht="12.7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</row>
    <row r="64" spans="1:52" ht="12.7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</row>
    <row r="65" spans="1:52" ht="12.7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</row>
    <row r="66" spans="1:52" ht="12.7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</row>
    <row r="67" spans="1:52" ht="12.7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</row>
    <row r="68" spans="1:52" ht="12.7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</row>
    <row r="69" spans="1:52" ht="12.7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</row>
    <row r="70" spans="1:52" ht="12.7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</row>
    <row r="71" spans="1:52" ht="12.7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</row>
    <row r="72" spans="1:52" ht="12.7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</row>
    <row r="73" spans="1:52" ht="12.7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</row>
    <row r="74" spans="1:52" ht="12.7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</row>
    <row r="75" spans="1:52" ht="12.7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</row>
    <row r="76" spans="1:52" ht="12.7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</row>
    <row r="77" spans="1:52" ht="12.7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</row>
    <row r="78" spans="1:52" ht="12.7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</row>
    <row r="79" spans="1:52" ht="12.7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</row>
    <row r="80" spans="1:52" ht="12.7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</row>
    <row r="81" spans="1:52" ht="12.7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</row>
    <row r="82" spans="1:52" ht="12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</row>
    <row r="83" spans="1:52" ht="12.7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</row>
    <row r="84" spans="1:52" ht="12.7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</row>
    <row r="85" spans="1:52" ht="12.7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</row>
    <row r="86" spans="1:52" ht="12.7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</row>
    <row r="87" spans="1:52" ht="12.7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</row>
    <row r="88" spans="1:52" ht="12.7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</row>
    <row r="89" spans="1:52" ht="12.7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</row>
    <row r="90" spans="1:52" ht="12.7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</row>
    <row r="91" spans="1:52" ht="12.7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</row>
    <row r="92" spans="1:52" ht="12.7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</row>
    <row r="93" spans="1:52" ht="12.7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</row>
    <row r="94" spans="1:52" ht="12.7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</row>
    <row r="95" spans="1:52" ht="12.7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</row>
    <row r="96" spans="1:52" ht="12.7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</row>
    <row r="97" spans="1:52" ht="12.7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</row>
    <row r="98" spans="1:52" ht="12.7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</row>
  </sheetData>
  <mergeCells count="10">
    <mergeCell ref="AG2:AJ2"/>
    <mergeCell ref="AK2:AN2"/>
    <mergeCell ref="Q2:T2"/>
    <mergeCell ref="U2:X2"/>
    <mergeCell ref="Y2:AB2"/>
    <mergeCell ref="AC2:AF2"/>
    <mergeCell ref="A2:D2"/>
    <mergeCell ref="E2:H2"/>
    <mergeCell ref="I2:L2"/>
    <mergeCell ref="M2:P2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100"/>
  <sheetViews>
    <sheetView workbookViewId="0" topLeftCell="A1">
      <selection activeCell="A1" sqref="A1"/>
    </sheetView>
  </sheetViews>
  <sheetFormatPr defaultColWidth="9.140625" defaultRowHeight="12.75"/>
  <cols>
    <col min="1" max="1" width="13.421875" style="0" bestFit="1" customWidth="1"/>
    <col min="2" max="2" width="3.57421875" style="0" bestFit="1" customWidth="1"/>
    <col min="3" max="3" width="6.57421875" style="0" bestFit="1" customWidth="1"/>
    <col min="4" max="4" width="7.28125" style="0" customWidth="1"/>
    <col min="5" max="5" width="12.00390625" style="0" bestFit="1" customWidth="1"/>
    <col min="6" max="6" width="3.00390625" style="0" bestFit="1" customWidth="1"/>
    <col min="7" max="7" width="5.7109375" style="0" bestFit="1" customWidth="1"/>
    <col min="8" max="8" width="7.28125" style="0" customWidth="1"/>
    <col min="9" max="9" width="13.28125" style="0" bestFit="1" customWidth="1"/>
    <col min="10" max="10" width="3.00390625" style="0" bestFit="1" customWidth="1"/>
    <col min="11" max="11" width="6.00390625" style="0" bestFit="1" customWidth="1"/>
    <col min="12" max="12" width="7.28125" style="0" customWidth="1"/>
    <col min="13" max="13" width="10.57421875" style="0" bestFit="1" customWidth="1"/>
    <col min="14" max="14" width="3.00390625" style="0" bestFit="1" customWidth="1"/>
    <col min="15" max="15" width="6.00390625" style="0" bestFit="1" customWidth="1"/>
    <col min="16" max="16" width="7.28125" style="0" customWidth="1"/>
    <col min="17" max="17" width="13.421875" style="0" bestFit="1" customWidth="1"/>
    <col min="18" max="18" width="3.57421875" style="0" bestFit="1" customWidth="1"/>
    <col min="19" max="19" width="6.140625" style="0" bestFit="1" customWidth="1"/>
    <col min="20" max="20" width="7.28125" style="0" customWidth="1"/>
    <col min="21" max="21" width="10.7109375" style="0" bestFit="1" customWidth="1"/>
    <col min="22" max="22" width="3.57421875" style="0" bestFit="1" customWidth="1"/>
    <col min="23" max="23" width="5.7109375" style="0" bestFit="1" customWidth="1"/>
    <col min="24" max="24" width="7.28125" style="0" customWidth="1"/>
    <col min="25" max="25" width="13.00390625" style="0" bestFit="1" customWidth="1"/>
    <col min="26" max="26" width="3.57421875" style="0" bestFit="1" customWidth="1"/>
    <col min="27" max="27" width="6.57421875" style="0" bestFit="1" customWidth="1"/>
    <col min="28" max="28" width="7.28125" style="0" customWidth="1"/>
    <col min="29" max="29" width="13.28125" style="0" bestFit="1" customWidth="1"/>
    <col min="30" max="30" width="3.00390625" style="0" bestFit="1" customWidth="1"/>
    <col min="31" max="31" width="6.00390625" style="0" bestFit="1" customWidth="1"/>
    <col min="32" max="32" width="7.28125" style="0" customWidth="1"/>
    <col min="33" max="33" width="11.00390625" style="0" bestFit="1" customWidth="1"/>
    <col min="34" max="34" width="3.00390625" style="0" bestFit="1" customWidth="1"/>
    <col min="35" max="35" width="6.00390625" style="0" bestFit="1" customWidth="1"/>
    <col min="36" max="36" width="7.28125" style="0" customWidth="1"/>
    <col min="37" max="37" width="12.00390625" style="0" bestFit="1" customWidth="1"/>
    <col min="38" max="38" width="3.57421875" style="0" bestFit="1" customWidth="1"/>
    <col min="39" max="39" width="6.57421875" style="0" bestFit="1" customWidth="1"/>
    <col min="40" max="40" width="7.28125" style="0" customWidth="1"/>
  </cols>
  <sheetData>
    <row r="1" spans="1:52" ht="3" customHeight="1" thickBot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</row>
    <row r="2" spans="1:52" ht="13.5" thickBot="1">
      <c r="A2" s="1345" t="s">
        <v>116</v>
      </c>
      <c r="B2" s="1346"/>
      <c r="C2" s="1346"/>
      <c r="D2" s="1347"/>
      <c r="E2" s="1348" t="s">
        <v>115</v>
      </c>
      <c r="F2" s="1348"/>
      <c r="G2" s="1348"/>
      <c r="H2" s="1349"/>
      <c r="I2" s="1350" t="s">
        <v>119</v>
      </c>
      <c r="J2" s="1351"/>
      <c r="K2" s="1351"/>
      <c r="L2" s="1352"/>
      <c r="M2" s="1353" t="s">
        <v>117</v>
      </c>
      <c r="N2" s="1354"/>
      <c r="O2" s="1354"/>
      <c r="P2" s="1355"/>
      <c r="Q2" s="1362" t="s">
        <v>121</v>
      </c>
      <c r="R2" s="1363"/>
      <c r="S2" s="1363"/>
      <c r="T2" s="1364"/>
      <c r="U2" s="1365" t="s">
        <v>120</v>
      </c>
      <c r="V2" s="1366"/>
      <c r="W2" s="1366"/>
      <c r="X2" s="1367"/>
      <c r="Y2" s="1368" t="s">
        <v>345</v>
      </c>
      <c r="Z2" s="1369"/>
      <c r="AA2" s="1369"/>
      <c r="AB2" s="1370"/>
      <c r="AC2" s="1371" t="s">
        <v>114</v>
      </c>
      <c r="AD2" s="1372"/>
      <c r="AE2" s="1372"/>
      <c r="AF2" s="1372"/>
      <c r="AG2" s="1356" t="s">
        <v>122</v>
      </c>
      <c r="AH2" s="1357"/>
      <c r="AI2" s="1357"/>
      <c r="AJ2" s="1358"/>
      <c r="AK2" s="1359" t="s">
        <v>118</v>
      </c>
      <c r="AL2" s="1360"/>
      <c r="AM2" s="1360"/>
      <c r="AN2" s="1361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</row>
    <row r="3" spans="1:52" ht="13.5" thickBot="1">
      <c r="A3" s="5" t="s">
        <v>869</v>
      </c>
      <c r="B3" s="27" t="s">
        <v>880</v>
      </c>
      <c r="C3" s="5" t="s">
        <v>886</v>
      </c>
      <c r="D3" s="7" t="s">
        <v>41</v>
      </c>
      <c r="E3" s="3" t="s">
        <v>869</v>
      </c>
      <c r="F3" s="6" t="s">
        <v>880</v>
      </c>
      <c r="G3" s="3" t="s">
        <v>886</v>
      </c>
      <c r="H3" s="8" t="s">
        <v>41</v>
      </c>
      <c r="I3" s="4" t="s">
        <v>869</v>
      </c>
      <c r="J3" s="9" t="s">
        <v>880</v>
      </c>
      <c r="K3" s="4" t="s">
        <v>886</v>
      </c>
      <c r="L3" s="4" t="s">
        <v>41</v>
      </c>
      <c r="M3" s="2" t="s">
        <v>869</v>
      </c>
      <c r="N3" s="2" t="s">
        <v>880</v>
      </c>
      <c r="O3" s="2" t="s">
        <v>886</v>
      </c>
      <c r="P3" s="10" t="s">
        <v>41</v>
      </c>
      <c r="Q3" s="410" t="s">
        <v>869</v>
      </c>
      <c r="R3" s="411" t="s">
        <v>880</v>
      </c>
      <c r="S3" s="410" t="s">
        <v>886</v>
      </c>
      <c r="T3" s="412" t="s">
        <v>41</v>
      </c>
      <c r="U3" s="414" t="s">
        <v>869</v>
      </c>
      <c r="V3" s="415" t="s">
        <v>880</v>
      </c>
      <c r="W3" s="414" t="s">
        <v>886</v>
      </c>
      <c r="X3" s="413" t="s">
        <v>41</v>
      </c>
      <c r="Y3" s="24" t="s">
        <v>869</v>
      </c>
      <c r="Z3" s="25" t="s">
        <v>880</v>
      </c>
      <c r="AA3" s="24" t="s">
        <v>886</v>
      </c>
      <c r="AB3" s="26" t="s">
        <v>41</v>
      </c>
      <c r="AC3" s="52" t="s">
        <v>869</v>
      </c>
      <c r="AD3" s="53" t="s">
        <v>880</v>
      </c>
      <c r="AE3" s="52" t="s">
        <v>886</v>
      </c>
      <c r="AF3" s="239" t="s">
        <v>41</v>
      </c>
      <c r="AG3" s="244" t="s">
        <v>869</v>
      </c>
      <c r="AH3" s="256" t="s">
        <v>880</v>
      </c>
      <c r="AI3" s="244" t="s">
        <v>886</v>
      </c>
      <c r="AJ3" s="246" t="s">
        <v>41</v>
      </c>
      <c r="AK3" s="416" t="s">
        <v>869</v>
      </c>
      <c r="AL3" s="417" t="s">
        <v>880</v>
      </c>
      <c r="AM3" s="416" t="s">
        <v>886</v>
      </c>
      <c r="AN3" s="416" t="s">
        <v>41</v>
      </c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</row>
    <row r="4" spans="1:52" ht="12.75">
      <c r="A4" s="185" t="s">
        <v>941</v>
      </c>
      <c r="B4" s="262">
        <v>0</v>
      </c>
      <c r="C4" s="193">
        <v>0</v>
      </c>
      <c r="D4" s="347">
        <v>0</v>
      </c>
      <c r="E4" s="505" t="s">
        <v>760</v>
      </c>
      <c r="F4" s="506">
        <v>7</v>
      </c>
      <c r="G4" s="507">
        <v>38</v>
      </c>
      <c r="H4" s="508">
        <f>G4/F4</f>
        <v>5.428571428571429</v>
      </c>
      <c r="I4" s="509" t="s">
        <v>730</v>
      </c>
      <c r="J4" s="510">
        <v>7</v>
      </c>
      <c r="K4" s="511">
        <v>34.5</v>
      </c>
      <c r="L4" s="512">
        <f>K4/J4</f>
        <v>4.928571428571429</v>
      </c>
      <c r="M4" s="173" t="s">
        <v>126</v>
      </c>
      <c r="N4" s="263">
        <v>0</v>
      </c>
      <c r="O4" s="423">
        <v>0</v>
      </c>
      <c r="P4" s="348">
        <v>0</v>
      </c>
      <c r="Q4" s="645" t="s">
        <v>264</v>
      </c>
      <c r="R4" s="660">
        <v>8</v>
      </c>
      <c r="S4" s="844">
        <v>49.5</v>
      </c>
      <c r="T4" s="662">
        <f>S4/R4</f>
        <v>6.1875</v>
      </c>
      <c r="U4" s="149" t="s">
        <v>927</v>
      </c>
      <c r="V4" s="624">
        <v>4</v>
      </c>
      <c r="W4" s="150">
        <v>22</v>
      </c>
      <c r="X4" s="625">
        <f>W4/V4</f>
        <v>5.5</v>
      </c>
      <c r="Y4" s="237" t="s">
        <v>729</v>
      </c>
      <c r="Z4" s="231">
        <v>0</v>
      </c>
      <c r="AA4" s="236">
        <v>0</v>
      </c>
      <c r="AB4" s="409">
        <v>0</v>
      </c>
      <c r="AC4" s="235" t="s">
        <v>750</v>
      </c>
      <c r="AD4" s="232">
        <v>4</v>
      </c>
      <c r="AE4" s="234">
        <v>21.5</v>
      </c>
      <c r="AF4" s="678">
        <f>AE4/AD4</f>
        <v>5.375</v>
      </c>
      <c r="AG4" s="847" t="s">
        <v>929</v>
      </c>
      <c r="AH4" s="723">
        <v>6</v>
      </c>
      <c r="AI4" s="724">
        <v>34</v>
      </c>
      <c r="AJ4" s="846">
        <f>AI4/AH4</f>
        <v>5.666666666666667</v>
      </c>
      <c r="AK4" s="616" t="s">
        <v>923</v>
      </c>
      <c r="AL4" s="617">
        <v>5</v>
      </c>
      <c r="AM4" s="618">
        <v>29.5</v>
      </c>
      <c r="AN4" s="910">
        <f>AM4/AL4</f>
        <v>5.9</v>
      </c>
      <c r="AO4" s="28">
        <v>10</v>
      </c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</row>
    <row r="5" spans="1:52" ht="12.75">
      <c r="A5" s="151" t="s">
        <v>931</v>
      </c>
      <c r="B5" s="623">
        <v>3</v>
      </c>
      <c r="C5" s="186">
        <v>11</v>
      </c>
      <c r="D5" s="61">
        <f>C5/B5</f>
        <v>3.6666666666666665</v>
      </c>
      <c r="E5" s="152" t="s">
        <v>924</v>
      </c>
      <c r="F5" s="349">
        <v>0</v>
      </c>
      <c r="G5" s="94">
        <v>0</v>
      </c>
      <c r="H5" s="72">
        <v>0</v>
      </c>
      <c r="I5" s="154" t="s">
        <v>925</v>
      </c>
      <c r="J5" s="133">
        <v>1</v>
      </c>
      <c r="K5" s="80">
        <v>3</v>
      </c>
      <c r="L5" s="73">
        <f>K5/J5</f>
        <v>3</v>
      </c>
      <c r="M5" s="693" t="s">
        <v>934</v>
      </c>
      <c r="N5" s="692">
        <v>10</v>
      </c>
      <c r="O5" s="843">
        <v>44</v>
      </c>
      <c r="P5" s="514">
        <f>O5/N5</f>
        <v>4.4</v>
      </c>
      <c r="Q5" s="266" t="s">
        <v>127</v>
      </c>
      <c r="R5" s="352">
        <v>2</v>
      </c>
      <c r="S5" s="274">
        <v>13.5</v>
      </c>
      <c r="T5" s="269">
        <f>S5/R5</f>
        <v>6.75</v>
      </c>
      <c r="U5" s="179" t="s">
        <v>936</v>
      </c>
      <c r="V5" s="350">
        <v>4</v>
      </c>
      <c r="W5" s="176">
        <v>23.5</v>
      </c>
      <c r="X5" s="70">
        <f>W5/V5</f>
        <v>5.875</v>
      </c>
      <c r="Y5" s="626" t="s">
        <v>942</v>
      </c>
      <c r="Z5" s="772">
        <v>10</v>
      </c>
      <c r="AA5" s="845">
        <v>52</v>
      </c>
      <c r="AB5" s="521">
        <f>AA5/Z5</f>
        <v>5.2</v>
      </c>
      <c r="AC5" s="566" t="s">
        <v>938</v>
      </c>
      <c r="AD5" s="576">
        <v>6</v>
      </c>
      <c r="AE5" s="575">
        <v>28.5</v>
      </c>
      <c r="AF5" s="685">
        <f>AE5/AD5</f>
        <v>4.75</v>
      </c>
      <c r="AG5" s="369" t="s">
        <v>939</v>
      </c>
      <c r="AH5" s="394">
        <v>0</v>
      </c>
      <c r="AI5" s="395">
        <v>0</v>
      </c>
      <c r="AJ5" s="396">
        <v>0</v>
      </c>
      <c r="AK5" s="360" t="s">
        <v>930</v>
      </c>
      <c r="AL5" s="397">
        <v>4</v>
      </c>
      <c r="AM5" s="398">
        <v>25</v>
      </c>
      <c r="AN5" s="363">
        <f>AM5/AL5</f>
        <v>6.25</v>
      </c>
      <c r="AO5" s="28">
        <v>5.75</v>
      </c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</row>
    <row r="6" spans="1:52" ht="12.75">
      <c r="A6" s="503" t="s">
        <v>125</v>
      </c>
      <c r="B6" s="683">
        <v>6</v>
      </c>
      <c r="C6" s="504">
        <v>24</v>
      </c>
      <c r="D6" s="684">
        <f>C6/B6</f>
        <v>4</v>
      </c>
      <c r="E6" s="152" t="s">
        <v>932</v>
      </c>
      <c r="F6" s="349">
        <v>3</v>
      </c>
      <c r="G6" s="94">
        <v>16</v>
      </c>
      <c r="H6" s="72">
        <f>G6/F6</f>
        <v>5.333333333333333</v>
      </c>
      <c r="I6" s="154" t="s">
        <v>933</v>
      </c>
      <c r="J6" s="133">
        <v>2</v>
      </c>
      <c r="K6" s="80">
        <v>15</v>
      </c>
      <c r="L6" s="73">
        <f>K6/J6</f>
        <v>7.5</v>
      </c>
      <c r="M6" s="153" t="s">
        <v>926</v>
      </c>
      <c r="N6" s="303">
        <v>0</v>
      </c>
      <c r="O6" s="424">
        <v>0</v>
      </c>
      <c r="P6" s="67">
        <v>0</v>
      </c>
      <c r="Q6" s="266" t="s">
        <v>935</v>
      </c>
      <c r="R6" s="352">
        <v>0</v>
      </c>
      <c r="S6" s="274">
        <v>0</v>
      </c>
      <c r="T6" s="269">
        <v>0</v>
      </c>
      <c r="U6" s="179" t="s">
        <v>128</v>
      </c>
      <c r="V6" s="350">
        <v>1</v>
      </c>
      <c r="W6" s="176">
        <v>7</v>
      </c>
      <c r="X6" s="70">
        <f>W6/V6</f>
        <v>7</v>
      </c>
      <c r="Y6" s="155" t="s">
        <v>928</v>
      </c>
      <c r="Z6" s="261">
        <v>0</v>
      </c>
      <c r="AA6" s="260">
        <v>0</v>
      </c>
      <c r="AB6" s="64">
        <v>0</v>
      </c>
      <c r="AC6" s="156" t="s">
        <v>921</v>
      </c>
      <c r="AD6" s="259">
        <v>0</v>
      </c>
      <c r="AE6" s="258">
        <v>0</v>
      </c>
      <c r="AF6" s="81">
        <v>0</v>
      </c>
      <c r="AG6" s="369" t="s">
        <v>922</v>
      </c>
      <c r="AH6" s="394">
        <v>3</v>
      </c>
      <c r="AI6" s="395">
        <v>14</v>
      </c>
      <c r="AJ6" s="396">
        <f>AI6/AH6</f>
        <v>4.666666666666667</v>
      </c>
      <c r="AK6" s="360" t="s">
        <v>940</v>
      </c>
      <c r="AL6" s="397">
        <v>1</v>
      </c>
      <c r="AM6" s="398">
        <v>7.5</v>
      </c>
      <c r="AN6" s="363">
        <f>AM6/AL6</f>
        <v>7.5</v>
      </c>
      <c r="AO6" s="28">
        <v>50</v>
      </c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</row>
    <row r="7" spans="1:52" ht="12.75">
      <c r="A7" s="151" t="s">
        <v>710</v>
      </c>
      <c r="B7" s="113">
        <v>1</v>
      </c>
      <c r="C7" s="60">
        <v>5.5</v>
      </c>
      <c r="D7" s="61">
        <f>C7/B7</f>
        <v>5.5</v>
      </c>
      <c r="E7" s="152" t="s">
        <v>855</v>
      </c>
      <c r="F7" s="118" t="s">
        <v>855</v>
      </c>
      <c r="G7" s="71" t="s">
        <v>855</v>
      </c>
      <c r="H7" s="72" t="s">
        <v>855</v>
      </c>
      <c r="I7" s="154" t="s">
        <v>855</v>
      </c>
      <c r="J7" s="120" t="s">
        <v>855</v>
      </c>
      <c r="K7" s="65" t="s">
        <v>855</v>
      </c>
      <c r="L7" s="73" t="s">
        <v>855</v>
      </c>
      <c r="M7" s="153" t="s">
        <v>855</v>
      </c>
      <c r="N7" s="114" t="s">
        <v>855</v>
      </c>
      <c r="O7" s="66" t="s">
        <v>855</v>
      </c>
      <c r="P7" s="67" t="s">
        <v>855</v>
      </c>
      <c r="Q7" s="266" t="s">
        <v>855</v>
      </c>
      <c r="R7" s="267" t="s">
        <v>855</v>
      </c>
      <c r="S7" s="268" t="s">
        <v>855</v>
      </c>
      <c r="T7" s="269" t="s">
        <v>855</v>
      </c>
      <c r="U7" s="179" t="s">
        <v>855</v>
      </c>
      <c r="V7" s="117" t="s">
        <v>855</v>
      </c>
      <c r="W7" s="62" t="s">
        <v>855</v>
      </c>
      <c r="X7" s="70" t="s">
        <v>855</v>
      </c>
      <c r="Y7" s="155" t="s">
        <v>937</v>
      </c>
      <c r="Z7" s="125">
        <v>0</v>
      </c>
      <c r="AA7" s="63">
        <v>0</v>
      </c>
      <c r="AB7" s="64">
        <v>0</v>
      </c>
      <c r="AC7" s="156" t="s">
        <v>855</v>
      </c>
      <c r="AD7" s="97" t="s">
        <v>855</v>
      </c>
      <c r="AE7" s="59" t="s">
        <v>855</v>
      </c>
      <c r="AF7" s="81" t="s">
        <v>855</v>
      </c>
      <c r="AG7" s="369" t="s">
        <v>855</v>
      </c>
      <c r="AH7" s="399" t="s">
        <v>855</v>
      </c>
      <c r="AI7" s="400" t="s">
        <v>855</v>
      </c>
      <c r="AJ7" s="396" t="s">
        <v>855</v>
      </c>
      <c r="AK7" s="360" t="s">
        <v>855</v>
      </c>
      <c r="AL7" s="361" t="s">
        <v>855</v>
      </c>
      <c r="AM7" s="362" t="s">
        <v>855</v>
      </c>
      <c r="AN7" s="363" t="s">
        <v>855</v>
      </c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</row>
    <row r="8" spans="1:52" ht="13.5" thickBot="1">
      <c r="A8" s="157" t="s">
        <v>943</v>
      </c>
      <c r="B8" s="158">
        <v>0</v>
      </c>
      <c r="C8" s="159">
        <v>0</v>
      </c>
      <c r="D8" s="353">
        <v>0</v>
      </c>
      <c r="E8" s="160" t="s">
        <v>855</v>
      </c>
      <c r="F8" s="161" t="s">
        <v>855</v>
      </c>
      <c r="G8" s="162" t="s">
        <v>855</v>
      </c>
      <c r="H8" s="354" t="s">
        <v>855</v>
      </c>
      <c r="I8" s="164" t="s">
        <v>855</v>
      </c>
      <c r="J8" s="128" t="s">
        <v>855</v>
      </c>
      <c r="K8" s="78" t="s">
        <v>855</v>
      </c>
      <c r="L8" s="187" t="s">
        <v>855</v>
      </c>
      <c r="M8" s="166" t="s">
        <v>855</v>
      </c>
      <c r="N8" s="123" t="s">
        <v>855</v>
      </c>
      <c r="O8" s="87" t="s">
        <v>855</v>
      </c>
      <c r="P8" s="286" t="s">
        <v>855</v>
      </c>
      <c r="Q8" s="270" t="s">
        <v>855</v>
      </c>
      <c r="R8" s="271" t="s">
        <v>855</v>
      </c>
      <c r="S8" s="272" t="s">
        <v>855</v>
      </c>
      <c r="T8" s="355" t="s">
        <v>855</v>
      </c>
      <c r="U8" s="167" t="s">
        <v>855</v>
      </c>
      <c r="V8" s="168" t="s">
        <v>855</v>
      </c>
      <c r="W8" s="169" t="s">
        <v>855</v>
      </c>
      <c r="X8" s="356" t="s">
        <v>855</v>
      </c>
      <c r="Y8" s="171" t="s">
        <v>855</v>
      </c>
      <c r="Z8" s="203" t="s">
        <v>855</v>
      </c>
      <c r="AA8" s="89" t="s">
        <v>855</v>
      </c>
      <c r="AB8" s="357" t="s">
        <v>855</v>
      </c>
      <c r="AC8" s="172" t="s">
        <v>855</v>
      </c>
      <c r="AD8" s="132" t="s">
        <v>855</v>
      </c>
      <c r="AE8" s="96" t="s">
        <v>855</v>
      </c>
      <c r="AF8" s="241" t="s">
        <v>855</v>
      </c>
      <c r="AG8" s="369" t="s">
        <v>855</v>
      </c>
      <c r="AH8" s="401"/>
      <c r="AI8" s="402" t="s">
        <v>855</v>
      </c>
      <c r="AJ8" s="396" t="s">
        <v>855</v>
      </c>
      <c r="AK8" s="360" t="s">
        <v>855</v>
      </c>
      <c r="AL8" s="403" t="s">
        <v>855</v>
      </c>
      <c r="AM8" s="404" t="s">
        <v>855</v>
      </c>
      <c r="AN8" s="363" t="s">
        <v>855</v>
      </c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</row>
    <row r="9" spans="1:52" ht="13.5" thickBot="1">
      <c r="A9" s="18" t="s">
        <v>870</v>
      </c>
      <c r="B9" s="18" t="s">
        <v>880</v>
      </c>
      <c r="C9" s="18" t="s">
        <v>886</v>
      </c>
      <c r="D9" s="18" t="s">
        <v>41</v>
      </c>
      <c r="E9" s="12" t="s">
        <v>870</v>
      </c>
      <c r="F9" s="12" t="s">
        <v>880</v>
      </c>
      <c r="G9" s="12" t="s">
        <v>886</v>
      </c>
      <c r="H9" s="12" t="s">
        <v>41</v>
      </c>
      <c r="I9" s="13" t="s">
        <v>870</v>
      </c>
      <c r="J9" s="13" t="s">
        <v>880</v>
      </c>
      <c r="K9" s="13" t="s">
        <v>886</v>
      </c>
      <c r="L9" s="13" t="s">
        <v>41</v>
      </c>
      <c r="M9" s="20" t="s">
        <v>870</v>
      </c>
      <c r="N9" s="11" t="s">
        <v>880</v>
      </c>
      <c r="O9" s="11" t="s">
        <v>886</v>
      </c>
      <c r="P9" s="11" t="s">
        <v>41</v>
      </c>
      <c r="Q9" s="358" t="s">
        <v>870</v>
      </c>
      <c r="R9" s="358" t="s">
        <v>880</v>
      </c>
      <c r="S9" s="358" t="s">
        <v>886</v>
      </c>
      <c r="T9" s="358" t="s">
        <v>41</v>
      </c>
      <c r="U9" s="359" t="s">
        <v>870</v>
      </c>
      <c r="V9" s="359" t="s">
        <v>880</v>
      </c>
      <c r="W9" s="359" t="s">
        <v>886</v>
      </c>
      <c r="X9" s="359" t="s">
        <v>41</v>
      </c>
      <c r="Y9" s="23" t="s">
        <v>870</v>
      </c>
      <c r="Z9" s="251" t="s">
        <v>880</v>
      </c>
      <c r="AA9" s="23" t="s">
        <v>886</v>
      </c>
      <c r="AB9" s="23" t="s">
        <v>41</v>
      </c>
      <c r="AC9" s="51" t="s">
        <v>870</v>
      </c>
      <c r="AD9" s="248" t="s">
        <v>880</v>
      </c>
      <c r="AE9" s="51" t="s">
        <v>886</v>
      </c>
      <c r="AF9" s="240" t="s">
        <v>41</v>
      </c>
      <c r="AG9" s="244" t="s">
        <v>870</v>
      </c>
      <c r="AH9" s="256" t="s">
        <v>880</v>
      </c>
      <c r="AI9" s="244" t="s">
        <v>886</v>
      </c>
      <c r="AJ9" s="246" t="s">
        <v>41</v>
      </c>
      <c r="AK9" s="416" t="s">
        <v>870</v>
      </c>
      <c r="AL9" s="417" t="s">
        <v>880</v>
      </c>
      <c r="AM9" s="416" t="s">
        <v>886</v>
      </c>
      <c r="AN9" s="416" t="s">
        <v>41</v>
      </c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</row>
    <row r="10" spans="1:52" ht="12.75">
      <c r="A10" s="571" t="s">
        <v>711</v>
      </c>
      <c r="B10" s="572">
        <v>5</v>
      </c>
      <c r="C10" s="504">
        <v>27</v>
      </c>
      <c r="D10" s="532">
        <f>C10/B10</f>
        <v>5.4</v>
      </c>
      <c r="E10" s="188" t="s">
        <v>761</v>
      </c>
      <c r="F10" s="189">
        <v>4</v>
      </c>
      <c r="G10" s="94">
        <v>26.5</v>
      </c>
      <c r="H10" s="181">
        <f>G10/F10</f>
        <v>6.625</v>
      </c>
      <c r="I10" s="190" t="s">
        <v>732</v>
      </c>
      <c r="J10" s="133">
        <v>3</v>
      </c>
      <c r="K10" s="80">
        <v>18.5</v>
      </c>
      <c r="L10" s="187">
        <f>K10/J10</f>
        <v>6.166666666666667</v>
      </c>
      <c r="M10" s="546" t="s">
        <v>963</v>
      </c>
      <c r="N10" s="547">
        <v>5</v>
      </c>
      <c r="O10" s="548">
        <v>30</v>
      </c>
      <c r="P10" s="543">
        <f>O10/N10</f>
        <v>6</v>
      </c>
      <c r="Q10" s="645" t="s">
        <v>946</v>
      </c>
      <c r="R10" s="777">
        <v>8</v>
      </c>
      <c r="S10" s="776">
        <v>53</v>
      </c>
      <c r="T10" s="644">
        <f>S10/R10</f>
        <v>6.625</v>
      </c>
      <c r="U10" s="663" t="s">
        <v>265</v>
      </c>
      <c r="V10" s="718">
        <v>10</v>
      </c>
      <c r="W10" s="722">
        <v>71</v>
      </c>
      <c r="X10" s="615">
        <f>W10/V10</f>
        <v>7.1</v>
      </c>
      <c r="Y10" s="568" t="s">
        <v>731</v>
      </c>
      <c r="Z10" s="519">
        <v>5</v>
      </c>
      <c r="AA10" s="520">
        <v>30</v>
      </c>
      <c r="AB10" s="567">
        <f>AA10/Z10</f>
        <v>6</v>
      </c>
      <c r="AC10" s="235" t="s">
        <v>995</v>
      </c>
      <c r="AD10" s="259">
        <v>0</v>
      </c>
      <c r="AE10" s="258">
        <v>0</v>
      </c>
      <c r="AF10" s="241">
        <v>0</v>
      </c>
      <c r="AG10" s="522" t="s">
        <v>958</v>
      </c>
      <c r="AH10" s="523">
        <v>7</v>
      </c>
      <c r="AI10" s="524">
        <v>40.5</v>
      </c>
      <c r="AJ10" s="525">
        <f>AI10/AH10</f>
        <v>5.785714285714286</v>
      </c>
      <c r="AK10" s="360" t="s">
        <v>980</v>
      </c>
      <c r="AL10" s="397">
        <v>2</v>
      </c>
      <c r="AM10" s="398">
        <v>10.5</v>
      </c>
      <c r="AN10" s="363">
        <f>AM10/AL10</f>
        <v>5.25</v>
      </c>
      <c r="AO10" s="28">
        <v>10</v>
      </c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</row>
    <row r="11" spans="1:52" ht="12.75">
      <c r="A11" s="151" t="s">
        <v>944</v>
      </c>
      <c r="B11" s="100">
        <v>2</v>
      </c>
      <c r="C11" s="60">
        <v>10</v>
      </c>
      <c r="D11" s="178">
        <f aca="true" t="shared" si="0" ref="D11:D17">C11/B11</f>
        <v>5</v>
      </c>
      <c r="E11" s="631" t="s">
        <v>762</v>
      </c>
      <c r="F11" s="697">
        <v>10</v>
      </c>
      <c r="G11" s="701">
        <v>61.5</v>
      </c>
      <c r="H11" s="536">
        <f aca="true" t="shared" si="1" ref="H11:H17">G11/F11</f>
        <v>6.15</v>
      </c>
      <c r="I11" s="634" t="s">
        <v>733</v>
      </c>
      <c r="J11" s="538">
        <v>8</v>
      </c>
      <c r="K11" s="539">
        <v>51.5</v>
      </c>
      <c r="L11" s="633">
        <f aca="true" t="shared" si="2" ref="L11:L18">K11/J11</f>
        <v>6.4375</v>
      </c>
      <c r="M11" s="153" t="s">
        <v>953</v>
      </c>
      <c r="N11" s="115">
        <v>0</v>
      </c>
      <c r="O11" s="66">
        <v>0</v>
      </c>
      <c r="P11" s="175">
        <v>0</v>
      </c>
      <c r="Q11" s="554" t="s">
        <v>716</v>
      </c>
      <c r="R11" s="553">
        <v>6</v>
      </c>
      <c r="S11" s="552">
        <v>37</v>
      </c>
      <c r="T11" s="551">
        <f aca="true" t="shared" si="3" ref="T11:T16">S11/R11</f>
        <v>6.166666666666667</v>
      </c>
      <c r="U11" s="179" t="s">
        <v>715</v>
      </c>
      <c r="V11" s="124">
        <v>0</v>
      </c>
      <c r="W11" s="62">
        <v>0</v>
      </c>
      <c r="X11" s="177">
        <v>0</v>
      </c>
      <c r="Y11" s="155" t="s">
        <v>734</v>
      </c>
      <c r="Z11" s="125">
        <v>4</v>
      </c>
      <c r="AA11" s="63">
        <v>22</v>
      </c>
      <c r="AB11" s="180">
        <f aca="true" t="shared" si="4" ref="AB11:AB18">AA11/Z11</f>
        <v>5.5</v>
      </c>
      <c r="AC11" s="156" t="s">
        <v>957</v>
      </c>
      <c r="AD11" s="97">
        <v>3</v>
      </c>
      <c r="AE11" s="59">
        <v>16.5</v>
      </c>
      <c r="AF11" s="241">
        <f aca="true" t="shared" si="5" ref="AF11:AF16">AE11/AD11</f>
        <v>5.5</v>
      </c>
      <c r="AG11" s="369" t="s">
        <v>964</v>
      </c>
      <c r="AH11" s="399">
        <v>2</v>
      </c>
      <c r="AI11" s="400">
        <v>9.5</v>
      </c>
      <c r="AJ11" s="396">
        <f aca="true" t="shared" si="6" ref="AJ11:AJ18">AI11/AH11</f>
        <v>4.75</v>
      </c>
      <c r="AK11" s="616" t="s">
        <v>959</v>
      </c>
      <c r="AL11" s="649">
        <v>7</v>
      </c>
      <c r="AM11" s="648">
        <v>47</v>
      </c>
      <c r="AN11" s="619">
        <f aca="true" t="shared" si="7" ref="AN11:AN18">AM11/AL11</f>
        <v>6.714285714285714</v>
      </c>
      <c r="AO11" s="28">
        <v>6.25</v>
      </c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</row>
    <row r="12" spans="1:52" ht="12.75">
      <c r="A12" s="503" t="s">
        <v>966</v>
      </c>
      <c r="B12" s="530">
        <v>6</v>
      </c>
      <c r="C12" s="531">
        <v>36.5</v>
      </c>
      <c r="D12" s="532">
        <f t="shared" si="0"/>
        <v>6.083333333333333</v>
      </c>
      <c r="E12" s="152" t="s">
        <v>951</v>
      </c>
      <c r="F12" s="116">
        <v>4</v>
      </c>
      <c r="G12" s="71">
        <v>21.5</v>
      </c>
      <c r="H12" s="181">
        <f t="shared" si="1"/>
        <v>5.375</v>
      </c>
      <c r="I12" s="154" t="s">
        <v>968</v>
      </c>
      <c r="J12" s="120">
        <v>0</v>
      </c>
      <c r="K12" s="65">
        <v>0</v>
      </c>
      <c r="L12" s="187">
        <v>0</v>
      </c>
      <c r="M12" s="264" t="s">
        <v>1009</v>
      </c>
      <c r="N12" s="115">
        <v>3</v>
      </c>
      <c r="O12" s="66">
        <v>17</v>
      </c>
      <c r="P12" s="175">
        <f aca="true" t="shared" si="8" ref="P12:P18">O12/N12</f>
        <v>5.666666666666667</v>
      </c>
      <c r="Q12" s="266" t="s">
        <v>969</v>
      </c>
      <c r="R12" s="276">
        <v>0</v>
      </c>
      <c r="S12" s="268">
        <v>0</v>
      </c>
      <c r="T12" s="275">
        <v>0</v>
      </c>
      <c r="U12" s="179" t="s">
        <v>955</v>
      </c>
      <c r="V12" s="124">
        <v>2</v>
      </c>
      <c r="W12" s="62">
        <v>12.5</v>
      </c>
      <c r="X12" s="177">
        <f aca="true" t="shared" si="9" ref="X12:X18">W12/V12</f>
        <v>6.25</v>
      </c>
      <c r="Y12" s="155" t="s">
        <v>970</v>
      </c>
      <c r="Z12" s="125">
        <v>3</v>
      </c>
      <c r="AA12" s="63">
        <v>21</v>
      </c>
      <c r="AB12" s="180">
        <f t="shared" si="4"/>
        <v>7</v>
      </c>
      <c r="AC12" s="566" t="s">
        <v>948</v>
      </c>
      <c r="AD12" s="565">
        <v>8</v>
      </c>
      <c r="AE12" s="564">
        <v>46.5</v>
      </c>
      <c r="AF12" s="563">
        <f t="shared" si="5"/>
        <v>5.8125</v>
      </c>
      <c r="AG12" s="640" t="s">
        <v>949</v>
      </c>
      <c r="AH12" s="561">
        <v>9</v>
      </c>
      <c r="AI12" s="706">
        <v>56.5</v>
      </c>
      <c r="AJ12" s="639">
        <f t="shared" si="6"/>
        <v>6.277777777777778</v>
      </c>
      <c r="AK12" s="360" t="s">
        <v>950</v>
      </c>
      <c r="AL12" s="361">
        <v>3</v>
      </c>
      <c r="AM12" s="362">
        <v>18</v>
      </c>
      <c r="AN12" s="363">
        <f t="shared" si="7"/>
        <v>6</v>
      </c>
      <c r="AO12" s="28">
        <v>54</v>
      </c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</row>
    <row r="13" spans="1:52" ht="12.75">
      <c r="A13" s="151" t="s">
        <v>998</v>
      </c>
      <c r="B13" s="100">
        <v>1</v>
      </c>
      <c r="C13" s="60">
        <v>6.5</v>
      </c>
      <c r="D13" s="178">
        <f t="shared" si="0"/>
        <v>6.5</v>
      </c>
      <c r="E13" s="152" t="s">
        <v>763</v>
      </c>
      <c r="F13" s="116">
        <v>3</v>
      </c>
      <c r="G13" s="71">
        <v>15</v>
      </c>
      <c r="H13" s="181">
        <f t="shared" si="1"/>
        <v>5</v>
      </c>
      <c r="I13" s="154" t="s">
        <v>962</v>
      </c>
      <c r="J13" s="120">
        <v>2</v>
      </c>
      <c r="K13" s="65">
        <v>10.5</v>
      </c>
      <c r="L13" s="187">
        <f t="shared" si="2"/>
        <v>5.25</v>
      </c>
      <c r="M13" s="153" t="s">
        <v>975</v>
      </c>
      <c r="N13" s="115">
        <v>2</v>
      </c>
      <c r="O13" s="66">
        <v>11.5</v>
      </c>
      <c r="P13" s="175">
        <f t="shared" si="8"/>
        <v>5.75</v>
      </c>
      <c r="Q13" s="266" t="s">
        <v>718</v>
      </c>
      <c r="R13" s="276">
        <v>0</v>
      </c>
      <c r="S13" s="268">
        <v>0</v>
      </c>
      <c r="T13" s="275">
        <v>0</v>
      </c>
      <c r="U13" s="179" t="s">
        <v>717</v>
      </c>
      <c r="V13" s="124">
        <v>1</v>
      </c>
      <c r="W13" s="62">
        <v>6.5</v>
      </c>
      <c r="X13" s="177">
        <f t="shared" si="9"/>
        <v>6.5</v>
      </c>
      <c r="Y13" s="626" t="s">
        <v>956</v>
      </c>
      <c r="Z13" s="698">
        <v>10</v>
      </c>
      <c r="AA13" s="699">
        <v>64</v>
      </c>
      <c r="AB13" s="638">
        <f t="shared" si="4"/>
        <v>6.4</v>
      </c>
      <c r="AC13" s="156" t="s">
        <v>987</v>
      </c>
      <c r="AD13" s="97">
        <v>3</v>
      </c>
      <c r="AE13" s="59">
        <v>16.5</v>
      </c>
      <c r="AF13" s="241">
        <f t="shared" si="5"/>
        <v>5.5</v>
      </c>
      <c r="AG13" s="369" t="s">
        <v>996</v>
      </c>
      <c r="AH13" s="399">
        <v>1</v>
      </c>
      <c r="AI13" s="400">
        <v>4.5</v>
      </c>
      <c r="AJ13" s="396">
        <f t="shared" si="6"/>
        <v>4.5</v>
      </c>
      <c r="AK13" s="526" t="s">
        <v>997</v>
      </c>
      <c r="AL13" s="560">
        <v>6</v>
      </c>
      <c r="AM13" s="559">
        <v>36</v>
      </c>
      <c r="AN13" s="529">
        <f t="shared" si="7"/>
        <v>6</v>
      </c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</row>
    <row r="14" spans="1:52" ht="12.75">
      <c r="A14" s="151" t="s">
        <v>1007</v>
      </c>
      <c r="B14" s="100">
        <v>0</v>
      </c>
      <c r="C14" s="60">
        <v>0</v>
      </c>
      <c r="D14" s="178">
        <v>0</v>
      </c>
      <c r="E14" s="152" t="s">
        <v>961</v>
      </c>
      <c r="F14" s="116">
        <v>4</v>
      </c>
      <c r="G14" s="71">
        <v>22</v>
      </c>
      <c r="H14" s="181">
        <f t="shared" si="1"/>
        <v>5.5</v>
      </c>
      <c r="I14" s="154" t="s">
        <v>735</v>
      </c>
      <c r="J14" s="120">
        <v>0</v>
      </c>
      <c r="K14" s="65">
        <v>0</v>
      </c>
      <c r="L14" s="187">
        <v>0</v>
      </c>
      <c r="M14" s="513" t="s">
        <v>752</v>
      </c>
      <c r="N14" s="545">
        <v>6</v>
      </c>
      <c r="O14" s="544">
        <v>33.5</v>
      </c>
      <c r="P14" s="543">
        <f t="shared" si="8"/>
        <v>5.583333333333333</v>
      </c>
      <c r="Q14" s="554" t="s">
        <v>984</v>
      </c>
      <c r="R14" s="553">
        <v>9</v>
      </c>
      <c r="S14" s="552">
        <v>50</v>
      </c>
      <c r="T14" s="551">
        <f t="shared" si="3"/>
        <v>5.555555555555555</v>
      </c>
      <c r="U14" s="179" t="s">
        <v>719</v>
      </c>
      <c r="V14" s="124">
        <v>4</v>
      </c>
      <c r="W14" s="62">
        <v>23.5</v>
      </c>
      <c r="X14" s="177">
        <f t="shared" si="9"/>
        <v>5.875</v>
      </c>
      <c r="Y14" s="155" t="s">
        <v>977</v>
      </c>
      <c r="Z14" s="125">
        <v>2</v>
      </c>
      <c r="AA14" s="63">
        <v>11.5</v>
      </c>
      <c r="AB14" s="180">
        <f t="shared" si="4"/>
        <v>5.75</v>
      </c>
      <c r="AC14" s="566" t="s">
        <v>971</v>
      </c>
      <c r="AD14" s="565">
        <v>7</v>
      </c>
      <c r="AE14" s="564">
        <v>42</v>
      </c>
      <c r="AF14" s="563">
        <f t="shared" si="5"/>
        <v>6</v>
      </c>
      <c r="AG14" s="369" t="s">
        <v>988</v>
      </c>
      <c r="AH14" s="399">
        <v>1</v>
      </c>
      <c r="AI14" s="400">
        <v>5</v>
      </c>
      <c r="AJ14" s="396">
        <f t="shared" si="6"/>
        <v>5</v>
      </c>
      <c r="AK14" s="360" t="s">
        <v>1006</v>
      </c>
      <c r="AL14" s="361">
        <v>4</v>
      </c>
      <c r="AM14" s="362">
        <v>20.5</v>
      </c>
      <c r="AN14" s="363">
        <f t="shared" si="7"/>
        <v>5.125</v>
      </c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</row>
    <row r="15" spans="1:52" ht="12.75">
      <c r="A15" s="503" t="s">
        <v>960</v>
      </c>
      <c r="B15" s="530">
        <v>9</v>
      </c>
      <c r="C15" s="531">
        <v>50.5</v>
      </c>
      <c r="D15" s="532">
        <f t="shared" si="0"/>
        <v>5.611111111111111</v>
      </c>
      <c r="E15" s="152" t="s">
        <v>967</v>
      </c>
      <c r="F15" s="116">
        <v>1</v>
      </c>
      <c r="G15" s="71">
        <v>5</v>
      </c>
      <c r="H15" s="181">
        <f t="shared" si="1"/>
        <v>5</v>
      </c>
      <c r="I15" s="154" t="s">
        <v>1008</v>
      </c>
      <c r="J15" s="120">
        <v>1</v>
      </c>
      <c r="K15" s="65">
        <v>6</v>
      </c>
      <c r="L15" s="187">
        <f>K15/J15</f>
        <v>6</v>
      </c>
      <c r="M15" s="153" t="s">
        <v>1001</v>
      </c>
      <c r="N15" s="115">
        <v>0</v>
      </c>
      <c r="O15" s="66">
        <v>0</v>
      </c>
      <c r="P15" s="175">
        <v>0</v>
      </c>
      <c r="Q15" s="266" t="s">
        <v>720</v>
      </c>
      <c r="R15" s="276">
        <v>1</v>
      </c>
      <c r="S15" s="268">
        <v>6.5</v>
      </c>
      <c r="T15" s="275">
        <f>S15/R15</f>
        <v>6.5</v>
      </c>
      <c r="U15" s="179" t="s">
        <v>993</v>
      </c>
      <c r="V15" s="124">
        <v>0</v>
      </c>
      <c r="W15" s="62">
        <v>0</v>
      </c>
      <c r="X15" s="177">
        <v>0</v>
      </c>
      <c r="Y15" s="626" t="s">
        <v>994</v>
      </c>
      <c r="Z15" s="569">
        <v>7</v>
      </c>
      <c r="AA15" s="570">
        <v>45</v>
      </c>
      <c r="AB15" s="638">
        <f t="shared" si="4"/>
        <v>6.428571428571429</v>
      </c>
      <c r="AC15" s="566" t="s">
        <v>751</v>
      </c>
      <c r="AD15" s="565">
        <v>6</v>
      </c>
      <c r="AE15" s="564">
        <v>36.5</v>
      </c>
      <c r="AF15" s="563">
        <f t="shared" si="5"/>
        <v>6.083333333333333</v>
      </c>
      <c r="AG15" s="369" t="s">
        <v>1012</v>
      </c>
      <c r="AH15" s="399">
        <v>2</v>
      </c>
      <c r="AI15" s="400">
        <v>12.5</v>
      </c>
      <c r="AJ15" s="396">
        <f t="shared" si="6"/>
        <v>6.25</v>
      </c>
      <c r="AK15" s="360" t="s">
        <v>973</v>
      </c>
      <c r="AL15" s="361">
        <v>3</v>
      </c>
      <c r="AM15" s="362">
        <v>15.5</v>
      </c>
      <c r="AN15" s="363">
        <f t="shared" si="7"/>
        <v>5.166666666666667</v>
      </c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</row>
    <row r="16" spans="1:52" ht="12.75">
      <c r="A16" s="151" t="s">
        <v>990</v>
      </c>
      <c r="B16" s="100">
        <v>0</v>
      </c>
      <c r="C16" s="60">
        <v>0</v>
      </c>
      <c r="D16" s="178">
        <v>0</v>
      </c>
      <c r="E16" s="152" t="s">
        <v>991</v>
      </c>
      <c r="F16" s="116">
        <v>2</v>
      </c>
      <c r="G16" s="71">
        <v>11</v>
      </c>
      <c r="H16" s="181">
        <f t="shared" si="1"/>
        <v>5.5</v>
      </c>
      <c r="I16" s="634" t="s">
        <v>952</v>
      </c>
      <c r="J16" s="538">
        <v>7</v>
      </c>
      <c r="K16" s="539">
        <v>46</v>
      </c>
      <c r="L16" s="633">
        <f t="shared" si="2"/>
        <v>6.571428571428571</v>
      </c>
      <c r="M16" s="153" t="s">
        <v>992</v>
      </c>
      <c r="N16" s="115">
        <v>1</v>
      </c>
      <c r="O16" s="66">
        <v>5.5</v>
      </c>
      <c r="P16" s="543">
        <f t="shared" si="8"/>
        <v>5.5</v>
      </c>
      <c r="Q16" s="796" t="s">
        <v>721</v>
      </c>
      <c r="R16" s="276">
        <v>7</v>
      </c>
      <c r="S16" s="552">
        <v>43</v>
      </c>
      <c r="T16" s="551">
        <f t="shared" si="3"/>
        <v>6.142857142857143</v>
      </c>
      <c r="U16" s="179" t="s">
        <v>985</v>
      </c>
      <c r="V16" s="124">
        <v>4</v>
      </c>
      <c r="W16" s="62">
        <v>22.5</v>
      </c>
      <c r="X16" s="177">
        <f t="shared" si="9"/>
        <v>5.625</v>
      </c>
      <c r="Y16" s="155" t="s">
        <v>1011</v>
      </c>
      <c r="Z16" s="125">
        <v>1</v>
      </c>
      <c r="AA16" s="63">
        <v>5.5</v>
      </c>
      <c r="AB16" s="180">
        <f t="shared" si="4"/>
        <v>5.5</v>
      </c>
      <c r="AC16" s="156" t="s">
        <v>978</v>
      </c>
      <c r="AD16" s="97">
        <v>2</v>
      </c>
      <c r="AE16" s="59">
        <v>10.5</v>
      </c>
      <c r="AF16" s="241">
        <f t="shared" si="5"/>
        <v>5.25</v>
      </c>
      <c r="AG16" s="369" t="s">
        <v>1005</v>
      </c>
      <c r="AH16" s="399">
        <v>0</v>
      </c>
      <c r="AI16" s="400">
        <v>0</v>
      </c>
      <c r="AJ16" s="396">
        <v>0</v>
      </c>
      <c r="AK16" s="526" t="s">
        <v>965</v>
      </c>
      <c r="AL16" s="560">
        <v>5</v>
      </c>
      <c r="AM16" s="559">
        <v>28.5</v>
      </c>
      <c r="AN16" s="529">
        <f t="shared" si="7"/>
        <v>5.7</v>
      </c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</row>
    <row r="17" spans="1:52" ht="12.75">
      <c r="A17" s="613" t="s">
        <v>974</v>
      </c>
      <c r="B17" s="530">
        <v>9</v>
      </c>
      <c r="C17" s="460">
        <v>58.5</v>
      </c>
      <c r="D17" s="612">
        <f t="shared" si="0"/>
        <v>6.5</v>
      </c>
      <c r="E17" s="152" t="s">
        <v>999</v>
      </c>
      <c r="F17" s="116">
        <v>2</v>
      </c>
      <c r="G17" s="71">
        <v>9</v>
      </c>
      <c r="H17" s="181">
        <f t="shared" si="1"/>
        <v>4.5</v>
      </c>
      <c r="I17" s="537" t="s">
        <v>1000</v>
      </c>
      <c r="J17" s="538">
        <v>6</v>
      </c>
      <c r="K17" s="539">
        <v>33.5</v>
      </c>
      <c r="L17" s="540">
        <f t="shared" si="2"/>
        <v>5.583333333333333</v>
      </c>
      <c r="M17" s="513" t="s">
        <v>983</v>
      </c>
      <c r="N17" s="545">
        <v>6</v>
      </c>
      <c r="O17" s="544">
        <v>32</v>
      </c>
      <c r="P17" s="543">
        <f t="shared" si="8"/>
        <v>5.333333333333333</v>
      </c>
      <c r="Q17" s="266" t="s">
        <v>1002</v>
      </c>
      <c r="R17" s="276">
        <v>0</v>
      </c>
      <c r="S17" s="268">
        <v>0</v>
      </c>
      <c r="T17" s="275">
        <v>0</v>
      </c>
      <c r="U17" s="179" t="s">
        <v>1003</v>
      </c>
      <c r="V17" s="124">
        <v>3</v>
      </c>
      <c r="W17" s="62">
        <v>16</v>
      </c>
      <c r="X17" s="177">
        <f t="shared" si="9"/>
        <v>5.333333333333333</v>
      </c>
      <c r="Y17" s="155" t="s">
        <v>986</v>
      </c>
      <c r="Z17" s="125">
        <v>0</v>
      </c>
      <c r="AA17" s="63">
        <v>0</v>
      </c>
      <c r="AB17" s="180">
        <v>0</v>
      </c>
      <c r="AC17" s="156" t="s">
        <v>855</v>
      </c>
      <c r="AD17" s="97" t="s">
        <v>855</v>
      </c>
      <c r="AE17" s="59" t="s">
        <v>855</v>
      </c>
      <c r="AF17" s="241" t="s">
        <v>855</v>
      </c>
      <c r="AG17" s="640" t="s">
        <v>972</v>
      </c>
      <c r="AH17" s="561">
        <v>7</v>
      </c>
      <c r="AI17" s="562">
        <v>44.5</v>
      </c>
      <c r="AJ17" s="639">
        <f t="shared" si="6"/>
        <v>6.357142857142857</v>
      </c>
      <c r="AK17" s="360" t="s">
        <v>989</v>
      </c>
      <c r="AL17" s="361">
        <v>4</v>
      </c>
      <c r="AM17" s="362">
        <v>23</v>
      </c>
      <c r="AN17" s="363">
        <f t="shared" si="7"/>
        <v>5.75</v>
      </c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</row>
    <row r="18" spans="1:52" ht="12.75">
      <c r="A18" s="151" t="s">
        <v>981</v>
      </c>
      <c r="B18" s="129">
        <v>0</v>
      </c>
      <c r="C18" s="83">
        <v>0</v>
      </c>
      <c r="D18" s="178">
        <v>0</v>
      </c>
      <c r="E18" s="152" t="s">
        <v>855</v>
      </c>
      <c r="F18" s="130" t="s">
        <v>855</v>
      </c>
      <c r="G18" s="74" t="s">
        <v>855</v>
      </c>
      <c r="H18" s="181" t="s">
        <v>855</v>
      </c>
      <c r="I18" s="154" t="s">
        <v>736</v>
      </c>
      <c r="J18" s="128">
        <v>3</v>
      </c>
      <c r="K18" s="78">
        <v>20</v>
      </c>
      <c r="L18" s="187">
        <f t="shared" si="2"/>
        <v>6.666666666666667</v>
      </c>
      <c r="M18" s="513" t="s">
        <v>945</v>
      </c>
      <c r="N18" s="541">
        <v>8</v>
      </c>
      <c r="O18" s="542">
        <v>46.5</v>
      </c>
      <c r="P18" s="543">
        <f t="shared" si="8"/>
        <v>5.8125</v>
      </c>
      <c r="Q18" s="266" t="s">
        <v>855</v>
      </c>
      <c r="R18" s="277" t="s">
        <v>855</v>
      </c>
      <c r="S18" s="278" t="s">
        <v>855</v>
      </c>
      <c r="T18" s="275" t="s">
        <v>855</v>
      </c>
      <c r="U18" s="517" t="s">
        <v>1010</v>
      </c>
      <c r="V18" s="686">
        <v>6</v>
      </c>
      <c r="W18" s="687">
        <v>35</v>
      </c>
      <c r="X18" s="556">
        <f t="shared" si="9"/>
        <v>5.833333333333333</v>
      </c>
      <c r="Y18" s="155" t="s">
        <v>1014</v>
      </c>
      <c r="Z18" s="127">
        <v>2</v>
      </c>
      <c r="AA18" s="75">
        <v>12</v>
      </c>
      <c r="AB18" s="180">
        <f t="shared" si="4"/>
        <v>6</v>
      </c>
      <c r="AC18" s="156" t="s">
        <v>855</v>
      </c>
      <c r="AD18" s="131" t="s">
        <v>855</v>
      </c>
      <c r="AE18" s="77" t="s">
        <v>855</v>
      </c>
      <c r="AF18" s="241" t="s">
        <v>855</v>
      </c>
      <c r="AG18" s="369" t="s">
        <v>979</v>
      </c>
      <c r="AH18" s="399">
        <v>2</v>
      </c>
      <c r="AI18" s="400">
        <v>12</v>
      </c>
      <c r="AJ18" s="396">
        <f t="shared" si="6"/>
        <v>6</v>
      </c>
      <c r="AK18" s="360" t="s">
        <v>1013</v>
      </c>
      <c r="AL18" s="361">
        <v>3</v>
      </c>
      <c r="AM18" s="362">
        <v>14.5</v>
      </c>
      <c r="AN18" s="363">
        <f t="shared" si="7"/>
        <v>4.833333333333333</v>
      </c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</row>
    <row r="19" spans="1:52" ht="13.5" thickBot="1">
      <c r="A19" s="182" t="s">
        <v>855</v>
      </c>
      <c r="B19" s="129" t="s">
        <v>855</v>
      </c>
      <c r="C19" s="83" t="s">
        <v>855</v>
      </c>
      <c r="D19" s="178" t="s">
        <v>855</v>
      </c>
      <c r="E19" s="160" t="s">
        <v>855</v>
      </c>
      <c r="F19" s="130" t="s">
        <v>855</v>
      </c>
      <c r="G19" s="74" t="s">
        <v>855</v>
      </c>
      <c r="H19" s="181" t="s">
        <v>855</v>
      </c>
      <c r="I19" s="183"/>
      <c r="J19" s="128" t="s">
        <v>855</v>
      </c>
      <c r="K19" s="78" t="s">
        <v>855</v>
      </c>
      <c r="L19" s="187" t="s">
        <v>855</v>
      </c>
      <c r="M19" s="184" t="s">
        <v>855</v>
      </c>
      <c r="N19" s="119" t="s">
        <v>855</v>
      </c>
      <c r="O19" s="84" t="s">
        <v>855</v>
      </c>
      <c r="P19" s="175" t="s">
        <v>855</v>
      </c>
      <c r="Q19" s="270" t="s">
        <v>855</v>
      </c>
      <c r="R19" s="277" t="s">
        <v>855</v>
      </c>
      <c r="S19" s="278" t="s">
        <v>855</v>
      </c>
      <c r="T19" s="275" t="s">
        <v>855</v>
      </c>
      <c r="U19" s="167" t="s">
        <v>855</v>
      </c>
      <c r="V19" s="122" t="s">
        <v>855</v>
      </c>
      <c r="W19" s="79" t="s">
        <v>855</v>
      </c>
      <c r="X19" s="177" t="s">
        <v>855</v>
      </c>
      <c r="Y19" s="171" t="s">
        <v>1004</v>
      </c>
      <c r="Z19" s="127">
        <v>0</v>
      </c>
      <c r="AA19" s="75">
        <v>0</v>
      </c>
      <c r="AB19" s="180">
        <v>0</v>
      </c>
      <c r="AC19" s="172" t="s">
        <v>855</v>
      </c>
      <c r="AD19" s="131" t="s">
        <v>855</v>
      </c>
      <c r="AE19" s="77" t="s">
        <v>855</v>
      </c>
      <c r="AF19" s="241" t="s">
        <v>855</v>
      </c>
      <c r="AG19" s="369" t="s">
        <v>855</v>
      </c>
      <c r="AH19" s="401" t="s">
        <v>855</v>
      </c>
      <c r="AI19" s="402" t="s">
        <v>855</v>
      </c>
      <c r="AJ19" s="396" t="s">
        <v>855</v>
      </c>
      <c r="AK19" s="360" t="s">
        <v>855</v>
      </c>
      <c r="AL19" s="403" t="s">
        <v>855</v>
      </c>
      <c r="AM19" s="404" t="s">
        <v>855</v>
      </c>
      <c r="AN19" s="363" t="s">
        <v>855</v>
      </c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</row>
    <row r="20" spans="1:52" ht="13.5" thickBot="1">
      <c r="A20" s="18" t="s">
        <v>43</v>
      </c>
      <c r="B20" s="18" t="s">
        <v>880</v>
      </c>
      <c r="C20" s="18" t="s">
        <v>886</v>
      </c>
      <c r="D20" s="18" t="s">
        <v>41</v>
      </c>
      <c r="E20" s="12" t="s">
        <v>43</v>
      </c>
      <c r="F20" s="12" t="s">
        <v>880</v>
      </c>
      <c r="G20" s="12" t="s">
        <v>886</v>
      </c>
      <c r="H20" s="12" t="s">
        <v>41</v>
      </c>
      <c r="I20" s="13" t="s">
        <v>43</v>
      </c>
      <c r="J20" s="13" t="s">
        <v>880</v>
      </c>
      <c r="K20" s="13" t="s">
        <v>886</v>
      </c>
      <c r="L20" s="13" t="s">
        <v>41</v>
      </c>
      <c r="M20" s="11" t="s">
        <v>43</v>
      </c>
      <c r="N20" s="11" t="s">
        <v>880</v>
      </c>
      <c r="O20" s="11" t="s">
        <v>886</v>
      </c>
      <c r="P20" s="11" t="s">
        <v>41</v>
      </c>
      <c r="Q20" s="358" t="s">
        <v>43</v>
      </c>
      <c r="R20" s="358" t="s">
        <v>880</v>
      </c>
      <c r="S20" s="358" t="s">
        <v>886</v>
      </c>
      <c r="T20" s="358" t="s">
        <v>41</v>
      </c>
      <c r="U20" s="359" t="s">
        <v>43</v>
      </c>
      <c r="V20" s="359" t="s">
        <v>880</v>
      </c>
      <c r="W20" s="359" t="s">
        <v>886</v>
      </c>
      <c r="X20" s="359" t="s">
        <v>41</v>
      </c>
      <c r="Y20" s="23" t="s">
        <v>43</v>
      </c>
      <c r="Z20" s="251" t="s">
        <v>880</v>
      </c>
      <c r="AA20" s="23" t="s">
        <v>886</v>
      </c>
      <c r="AB20" s="23" t="s">
        <v>41</v>
      </c>
      <c r="AC20" s="51" t="s">
        <v>43</v>
      </c>
      <c r="AD20" s="248" t="s">
        <v>880</v>
      </c>
      <c r="AE20" s="51" t="s">
        <v>886</v>
      </c>
      <c r="AF20" s="240" t="s">
        <v>41</v>
      </c>
      <c r="AG20" s="244" t="s">
        <v>43</v>
      </c>
      <c r="AH20" s="256" t="s">
        <v>880</v>
      </c>
      <c r="AI20" s="244" t="s">
        <v>886</v>
      </c>
      <c r="AJ20" s="246" t="s">
        <v>41</v>
      </c>
      <c r="AK20" s="416" t="s">
        <v>43</v>
      </c>
      <c r="AL20" s="417" t="s">
        <v>880</v>
      </c>
      <c r="AM20" s="416" t="s">
        <v>886</v>
      </c>
      <c r="AN20" s="416" t="s">
        <v>41</v>
      </c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</row>
    <row r="21" spans="1:52" ht="12.75">
      <c r="A21" s="665" t="s">
        <v>1016</v>
      </c>
      <c r="B21" s="621">
        <v>7</v>
      </c>
      <c r="C21" s="786">
        <v>57.5</v>
      </c>
      <c r="D21" s="622">
        <f>C21/B21</f>
        <v>8.214285714285714</v>
      </c>
      <c r="E21" s="188" t="s">
        <v>764</v>
      </c>
      <c r="F21" s="189">
        <v>3</v>
      </c>
      <c r="G21" s="94">
        <v>22</v>
      </c>
      <c r="H21" s="181">
        <f>G21/F21</f>
        <v>7.333333333333333</v>
      </c>
      <c r="I21" s="652" t="s">
        <v>738</v>
      </c>
      <c r="J21" s="573">
        <v>9</v>
      </c>
      <c r="K21" s="789">
        <v>60</v>
      </c>
      <c r="L21" s="633">
        <f>K21/J21</f>
        <v>6.666666666666667</v>
      </c>
      <c r="M21" s="546" t="s">
        <v>1030</v>
      </c>
      <c r="N21" s="547">
        <v>9</v>
      </c>
      <c r="O21" s="548">
        <v>53.5</v>
      </c>
      <c r="P21" s="543">
        <f aca="true" t="shared" si="10" ref="P21:P26">O21/N21</f>
        <v>5.944444444444445</v>
      </c>
      <c r="Q21" s="265" t="s">
        <v>1017</v>
      </c>
      <c r="R21" s="650">
        <v>4</v>
      </c>
      <c r="S21" s="274">
        <v>28</v>
      </c>
      <c r="T21" s="275">
        <f>S21/R21</f>
        <v>7</v>
      </c>
      <c r="U21" s="637" t="s">
        <v>1045</v>
      </c>
      <c r="V21" s="555">
        <v>9</v>
      </c>
      <c r="W21" s="850">
        <v>58.5</v>
      </c>
      <c r="X21" s="610">
        <f>W21/V21</f>
        <v>6.5</v>
      </c>
      <c r="Y21" s="237" t="s">
        <v>737</v>
      </c>
      <c r="Z21" s="261">
        <v>4</v>
      </c>
      <c r="AA21" s="260">
        <v>23.5</v>
      </c>
      <c r="AB21" s="180">
        <f>AA21/Z21</f>
        <v>5.875</v>
      </c>
      <c r="AC21" s="726" t="s">
        <v>753</v>
      </c>
      <c r="AD21" s="576">
        <v>7</v>
      </c>
      <c r="AE21" s="575">
        <v>47.5</v>
      </c>
      <c r="AF21" s="725">
        <f>AE21/AD21</f>
        <v>6.785714285714286</v>
      </c>
      <c r="AG21" s="522" t="s">
        <v>1027</v>
      </c>
      <c r="AH21" s="523">
        <v>9</v>
      </c>
      <c r="AI21" s="524">
        <v>56</v>
      </c>
      <c r="AJ21" s="525">
        <f>AI21/AH21</f>
        <v>6.222222222222222</v>
      </c>
      <c r="AK21" s="616" t="s">
        <v>215</v>
      </c>
      <c r="AL21" s="617">
        <v>7</v>
      </c>
      <c r="AM21" s="773">
        <v>62</v>
      </c>
      <c r="AN21" s="619">
        <f>AM21/AL21</f>
        <v>8.857142857142858</v>
      </c>
      <c r="AO21" s="28">
        <v>10</v>
      </c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</row>
    <row r="22" spans="1:52" ht="12.75">
      <c r="A22" s="151" t="s">
        <v>1028</v>
      </c>
      <c r="B22" s="100">
        <v>4</v>
      </c>
      <c r="C22" s="60">
        <v>22</v>
      </c>
      <c r="D22" s="178">
        <f aca="true" t="shared" si="11" ref="D22:D28">C22/B22</f>
        <v>5.5</v>
      </c>
      <c r="E22" s="533" t="s">
        <v>765</v>
      </c>
      <c r="F22" s="534">
        <v>7</v>
      </c>
      <c r="G22" s="535">
        <v>41</v>
      </c>
      <c r="H22" s="536">
        <f aca="true" t="shared" si="12" ref="H22:H28">G22/F22</f>
        <v>5.857142857142857</v>
      </c>
      <c r="I22" s="537" t="s">
        <v>1043</v>
      </c>
      <c r="J22" s="538">
        <v>8</v>
      </c>
      <c r="K22" s="539">
        <v>48</v>
      </c>
      <c r="L22" s="540">
        <f aca="true" t="shared" si="13" ref="L22:L28">K22/J22</f>
        <v>6</v>
      </c>
      <c r="M22" s="153" t="s">
        <v>1023</v>
      </c>
      <c r="N22" s="115">
        <v>2</v>
      </c>
      <c r="O22" s="66">
        <v>11.5</v>
      </c>
      <c r="P22" s="175">
        <f t="shared" si="10"/>
        <v>5.75</v>
      </c>
      <c r="Q22" s="651" t="s">
        <v>722</v>
      </c>
      <c r="R22" s="553">
        <v>7</v>
      </c>
      <c r="S22" s="552">
        <v>48.5</v>
      </c>
      <c r="T22" s="635">
        <f aca="true" t="shared" si="14" ref="T22:T27">S22/R22</f>
        <v>6.928571428571429</v>
      </c>
      <c r="U22" s="517" t="s">
        <v>1031</v>
      </c>
      <c r="V22" s="557">
        <v>7</v>
      </c>
      <c r="W22" s="558">
        <v>41.5</v>
      </c>
      <c r="X22" s="556">
        <f aca="true" t="shared" si="15" ref="X22:X28">W22/V22</f>
        <v>5.928571428571429</v>
      </c>
      <c r="Y22" s="626" t="s">
        <v>739</v>
      </c>
      <c r="Z22" s="569">
        <v>8</v>
      </c>
      <c r="AA22" s="570">
        <v>56</v>
      </c>
      <c r="AB22" s="638">
        <f aca="true" t="shared" si="16" ref="AB22:AB27">AA22/Z22</f>
        <v>7</v>
      </c>
      <c r="AC22" s="566" t="s">
        <v>754</v>
      </c>
      <c r="AD22" s="565">
        <v>5</v>
      </c>
      <c r="AE22" s="564">
        <v>27.5</v>
      </c>
      <c r="AF22" s="563">
        <f aca="true" t="shared" si="17" ref="AF22:AF28">AE22/AD22</f>
        <v>5.5</v>
      </c>
      <c r="AG22" s="369" t="s">
        <v>1046</v>
      </c>
      <c r="AH22" s="399">
        <v>3</v>
      </c>
      <c r="AI22" s="400">
        <v>16</v>
      </c>
      <c r="AJ22" s="396">
        <f aca="true" t="shared" si="18" ref="AJ22:AJ28">AI22/AH22</f>
        <v>5.333333333333333</v>
      </c>
      <c r="AK22" s="360" t="s">
        <v>1021</v>
      </c>
      <c r="AL22" s="361">
        <v>3</v>
      </c>
      <c r="AM22" s="362">
        <v>18</v>
      </c>
      <c r="AN22" s="363">
        <f aca="true" t="shared" si="19" ref="AN22:AN27">AM22/AL22</f>
        <v>6</v>
      </c>
      <c r="AO22" s="28">
        <v>6.5</v>
      </c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</row>
    <row r="23" spans="1:52" ht="12.75">
      <c r="A23" s="613" t="s">
        <v>712</v>
      </c>
      <c r="B23" s="696">
        <v>10</v>
      </c>
      <c r="C23" s="700">
        <v>71</v>
      </c>
      <c r="D23" s="612">
        <f t="shared" si="11"/>
        <v>7.1</v>
      </c>
      <c r="E23" s="533" t="s">
        <v>1022</v>
      </c>
      <c r="F23" s="534">
        <v>9</v>
      </c>
      <c r="G23" s="535">
        <v>54</v>
      </c>
      <c r="H23" s="536">
        <f t="shared" si="12"/>
        <v>6</v>
      </c>
      <c r="I23" s="537" t="s">
        <v>740</v>
      </c>
      <c r="J23" s="538">
        <v>7</v>
      </c>
      <c r="K23" s="539">
        <v>44</v>
      </c>
      <c r="L23" s="540">
        <f t="shared" si="13"/>
        <v>6.285714285714286</v>
      </c>
      <c r="M23" s="513" t="s">
        <v>755</v>
      </c>
      <c r="N23" s="545">
        <v>9</v>
      </c>
      <c r="O23" s="544">
        <v>54</v>
      </c>
      <c r="P23" s="543">
        <f t="shared" si="10"/>
        <v>6</v>
      </c>
      <c r="Q23" s="651" t="s">
        <v>723</v>
      </c>
      <c r="R23" s="553">
        <v>9</v>
      </c>
      <c r="S23" s="708">
        <v>68</v>
      </c>
      <c r="T23" s="635">
        <f t="shared" si="14"/>
        <v>7.555555555555555</v>
      </c>
      <c r="U23" s="611" t="s">
        <v>1018</v>
      </c>
      <c r="V23" s="557">
        <v>8</v>
      </c>
      <c r="W23" s="558">
        <v>52</v>
      </c>
      <c r="X23" s="610">
        <f t="shared" si="15"/>
        <v>6.5</v>
      </c>
      <c r="Y23" s="626" t="s">
        <v>1019</v>
      </c>
      <c r="Z23" s="698">
        <v>10</v>
      </c>
      <c r="AA23" s="699">
        <v>68.5</v>
      </c>
      <c r="AB23" s="638">
        <f t="shared" si="16"/>
        <v>6.85</v>
      </c>
      <c r="AC23" s="156" t="s">
        <v>1055</v>
      </c>
      <c r="AD23" s="97">
        <v>3</v>
      </c>
      <c r="AE23" s="59">
        <v>17</v>
      </c>
      <c r="AF23" s="241">
        <f t="shared" si="17"/>
        <v>5.666666666666667</v>
      </c>
      <c r="AG23" s="522" t="s">
        <v>1020</v>
      </c>
      <c r="AH23" s="561">
        <v>5</v>
      </c>
      <c r="AI23" s="562">
        <v>30.5</v>
      </c>
      <c r="AJ23" s="525">
        <f t="shared" si="18"/>
        <v>6.1</v>
      </c>
      <c r="AK23" s="526" t="s">
        <v>1034</v>
      </c>
      <c r="AL23" s="560">
        <v>5</v>
      </c>
      <c r="AM23" s="559">
        <v>30</v>
      </c>
      <c r="AN23" s="529">
        <f t="shared" si="19"/>
        <v>6</v>
      </c>
      <c r="AO23" s="28">
        <v>57</v>
      </c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</row>
    <row r="24" spans="1:52" ht="12.75">
      <c r="A24" s="151" t="s">
        <v>713</v>
      </c>
      <c r="B24" s="100">
        <v>3</v>
      </c>
      <c r="C24" s="60">
        <v>19</v>
      </c>
      <c r="D24" s="178">
        <f t="shared" si="11"/>
        <v>6.333333333333333</v>
      </c>
      <c r="E24" s="727" t="s">
        <v>1029</v>
      </c>
      <c r="F24" s="728">
        <v>8</v>
      </c>
      <c r="G24" s="729">
        <v>60.5</v>
      </c>
      <c r="H24" s="730">
        <f t="shared" si="12"/>
        <v>7.5625</v>
      </c>
      <c r="I24" s="154" t="s">
        <v>1060</v>
      </c>
      <c r="J24" s="120">
        <v>1</v>
      </c>
      <c r="K24" s="65">
        <v>6</v>
      </c>
      <c r="L24" s="187">
        <f>K24/J24</f>
        <v>6</v>
      </c>
      <c r="M24" s="513" t="s">
        <v>756</v>
      </c>
      <c r="N24" s="545">
        <v>8</v>
      </c>
      <c r="O24" s="544">
        <v>46</v>
      </c>
      <c r="P24" s="543">
        <f t="shared" si="10"/>
        <v>5.75</v>
      </c>
      <c r="Q24" s="266" t="s">
        <v>135</v>
      </c>
      <c r="R24" s="276">
        <v>0</v>
      </c>
      <c r="S24" s="268">
        <v>0</v>
      </c>
      <c r="T24" s="275">
        <v>0</v>
      </c>
      <c r="U24" s="517" t="s">
        <v>1053</v>
      </c>
      <c r="V24" s="557">
        <v>7</v>
      </c>
      <c r="W24" s="558">
        <v>43.5</v>
      </c>
      <c r="X24" s="556">
        <f t="shared" si="15"/>
        <v>6.214285714285714</v>
      </c>
      <c r="Y24" s="155" t="s">
        <v>1032</v>
      </c>
      <c r="Z24" s="125">
        <v>0</v>
      </c>
      <c r="AA24" s="63">
        <v>0</v>
      </c>
      <c r="AB24" s="180">
        <v>0</v>
      </c>
      <c r="AC24" s="703" t="s">
        <v>1026</v>
      </c>
      <c r="AD24" s="702">
        <v>10</v>
      </c>
      <c r="AE24" s="707">
        <v>60.5</v>
      </c>
      <c r="AF24" s="563">
        <f t="shared" si="17"/>
        <v>6.05</v>
      </c>
      <c r="AG24" s="640" t="s">
        <v>1039</v>
      </c>
      <c r="AH24" s="561">
        <v>9</v>
      </c>
      <c r="AI24" s="706">
        <v>59</v>
      </c>
      <c r="AJ24" s="639">
        <f t="shared" si="18"/>
        <v>6.555555555555555</v>
      </c>
      <c r="AK24" s="360" t="s">
        <v>131</v>
      </c>
      <c r="AL24" s="361">
        <v>0</v>
      </c>
      <c r="AM24" s="362">
        <v>0</v>
      </c>
      <c r="AN24" s="363">
        <v>0</v>
      </c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</row>
    <row r="25" spans="1:52" ht="12.75">
      <c r="A25" s="503" t="s">
        <v>1058</v>
      </c>
      <c r="B25" s="530">
        <v>8</v>
      </c>
      <c r="C25" s="531">
        <v>48</v>
      </c>
      <c r="D25" s="532">
        <f t="shared" si="11"/>
        <v>6</v>
      </c>
      <c r="E25" s="152" t="s">
        <v>347</v>
      </c>
      <c r="F25" s="116">
        <v>3</v>
      </c>
      <c r="G25" s="71">
        <v>20</v>
      </c>
      <c r="H25" s="181">
        <f t="shared" si="12"/>
        <v>6.666666666666667</v>
      </c>
      <c r="I25" s="634" t="s">
        <v>741</v>
      </c>
      <c r="J25" s="538">
        <v>9</v>
      </c>
      <c r="K25" s="710">
        <v>61.5</v>
      </c>
      <c r="L25" s="633">
        <f t="shared" si="13"/>
        <v>6.833333333333333</v>
      </c>
      <c r="M25" s="153" t="s">
        <v>1036</v>
      </c>
      <c r="N25" s="115">
        <v>1</v>
      </c>
      <c r="O25" s="66">
        <v>4</v>
      </c>
      <c r="P25" s="175">
        <f t="shared" si="10"/>
        <v>4</v>
      </c>
      <c r="Q25" s="554" t="s">
        <v>1062</v>
      </c>
      <c r="R25" s="553">
        <v>6</v>
      </c>
      <c r="S25" s="688">
        <v>34.5</v>
      </c>
      <c r="T25" s="551">
        <f t="shared" si="14"/>
        <v>5.75</v>
      </c>
      <c r="U25" s="517" t="s">
        <v>1025</v>
      </c>
      <c r="V25" s="557">
        <v>5</v>
      </c>
      <c r="W25" s="558">
        <v>31</v>
      </c>
      <c r="X25" s="556">
        <f t="shared" si="15"/>
        <v>6.2</v>
      </c>
      <c r="Y25" s="155" t="s">
        <v>1038</v>
      </c>
      <c r="Z25" s="125">
        <v>1</v>
      </c>
      <c r="AA25" s="63">
        <v>5.5</v>
      </c>
      <c r="AB25" s="180">
        <f t="shared" si="16"/>
        <v>5.5</v>
      </c>
      <c r="AC25" s="154" t="s">
        <v>757</v>
      </c>
      <c r="AD25" s="120">
        <v>3</v>
      </c>
      <c r="AE25" s="65">
        <v>15.5</v>
      </c>
      <c r="AF25" s="187">
        <f t="shared" si="17"/>
        <v>5.166666666666667</v>
      </c>
      <c r="AG25" s="369" t="s">
        <v>130</v>
      </c>
      <c r="AH25" s="399">
        <v>1</v>
      </c>
      <c r="AI25" s="400">
        <v>6</v>
      </c>
      <c r="AJ25" s="396">
        <f>AI25/AH25</f>
        <v>6</v>
      </c>
      <c r="AK25" s="526" t="s">
        <v>1040</v>
      </c>
      <c r="AL25" s="560">
        <v>6</v>
      </c>
      <c r="AM25" s="559">
        <v>32</v>
      </c>
      <c r="AN25" s="529">
        <f t="shared" si="19"/>
        <v>5.333333333333333</v>
      </c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</row>
    <row r="26" spans="1:52" ht="12.75">
      <c r="A26" s="405" t="s">
        <v>1035</v>
      </c>
      <c r="B26" s="100">
        <v>4</v>
      </c>
      <c r="C26" s="60">
        <v>22</v>
      </c>
      <c r="D26" s="178">
        <f t="shared" si="11"/>
        <v>5.5</v>
      </c>
      <c r="E26" s="152" t="s">
        <v>1049</v>
      </c>
      <c r="F26" s="116">
        <v>3</v>
      </c>
      <c r="G26" s="71">
        <v>22</v>
      </c>
      <c r="H26" s="181">
        <f t="shared" si="12"/>
        <v>7.333333333333333</v>
      </c>
      <c r="I26" s="154" t="s">
        <v>742</v>
      </c>
      <c r="J26" s="120">
        <v>0</v>
      </c>
      <c r="K26" s="65">
        <v>0</v>
      </c>
      <c r="L26" s="187">
        <v>0</v>
      </c>
      <c r="M26" s="153" t="s">
        <v>1061</v>
      </c>
      <c r="N26" s="115">
        <v>1</v>
      </c>
      <c r="O26" s="66">
        <v>5.5</v>
      </c>
      <c r="P26" s="175">
        <f t="shared" si="10"/>
        <v>5.5</v>
      </c>
      <c r="Q26" s="651" t="s">
        <v>1024</v>
      </c>
      <c r="R26" s="553">
        <v>9</v>
      </c>
      <c r="S26" s="708">
        <v>59.5</v>
      </c>
      <c r="T26" s="635">
        <f t="shared" si="14"/>
        <v>6.611111111111111</v>
      </c>
      <c r="U26" s="179" t="s">
        <v>136</v>
      </c>
      <c r="V26" s="124">
        <v>2</v>
      </c>
      <c r="W26" s="62">
        <v>15</v>
      </c>
      <c r="X26" s="177">
        <f t="shared" si="15"/>
        <v>7.5</v>
      </c>
      <c r="Y26" s="518" t="s">
        <v>1054</v>
      </c>
      <c r="Z26" s="569">
        <v>7</v>
      </c>
      <c r="AA26" s="570">
        <v>37</v>
      </c>
      <c r="AB26" s="567">
        <f t="shared" si="16"/>
        <v>5.285714285714286</v>
      </c>
      <c r="AC26" s="703" t="s">
        <v>758</v>
      </c>
      <c r="AD26" s="565">
        <v>5</v>
      </c>
      <c r="AE26" s="564">
        <v>37</v>
      </c>
      <c r="AF26" s="725">
        <f t="shared" si="17"/>
        <v>7.4</v>
      </c>
      <c r="AG26" s="369" t="s">
        <v>1056</v>
      </c>
      <c r="AH26" s="399">
        <v>0</v>
      </c>
      <c r="AI26" s="400">
        <v>0</v>
      </c>
      <c r="AJ26" s="396">
        <v>0</v>
      </c>
      <c r="AK26" s="526" t="s">
        <v>1047</v>
      </c>
      <c r="AL26" s="560">
        <v>5</v>
      </c>
      <c r="AM26" s="559">
        <v>28.5</v>
      </c>
      <c r="AN26" s="529">
        <f t="shared" si="19"/>
        <v>5.7</v>
      </c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</row>
    <row r="27" spans="1:52" ht="12.75">
      <c r="A27" s="151" t="s">
        <v>1041</v>
      </c>
      <c r="B27" s="100">
        <v>0</v>
      </c>
      <c r="C27" s="60">
        <v>0</v>
      </c>
      <c r="D27" s="178">
        <v>0</v>
      </c>
      <c r="E27" s="152" t="s">
        <v>1042</v>
      </c>
      <c r="F27" s="116">
        <v>4</v>
      </c>
      <c r="G27" s="71">
        <v>23.5</v>
      </c>
      <c r="H27" s="181">
        <f t="shared" si="12"/>
        <v>5.875</v>
      </c>
      <c r="I27" s="154" t="s">
        <v>1050</v>
      </c>
      <c r="J27" s="120">
        <v>2</v>
      </c>
      <c r="K27" s="65">
        <v>13</v>
      </c>
      <c r="L27" s="187">
        <f t="shared" si="13"/>
        <v>6.5</v>
      </c>
      <c r="M27" s="153" t="s">
        <v>134</v>
      </c>
      <c r="N27" s="115">
        <v>0</v>
      </c>
      <c r="O27" s="66">
        <v>0</v>
      </c>
      <c r="P27" s="175">
        <v>0</v>
      </c>
      <c r="Q27" s="266" t="s">
        <v>1044</v>
      </c>
      <c r="R27" s="276">
        <v>4</v>
      </c>
      <c r="S27" s="268">
        <v>23</v>
      </c>
      <c r="T27" s="275">
        <f t="shared" si="14"/>
        <v>5.75</v>
      </c>
      <c r="U27" s="179" t="s">
        <v>1063</v>
      </c>
      <c r="V27" s="124">
        <v>2</v>
      </c>
      <c r="W27" s="62">
        <v>12</v>
      </c>
      <c r="X27" s="177">
        <f t="shared" si="15"/>
        <v>6</v>
      </c>
      <c r="Y27" s="518" t="s">
        <v>1064</v>
      </c>
      <c r="Z27" s="569">
        <v>7</v>
      </c>
      <c r="AA27" s="570">
        <v>42</v>
      </c>
      <c r="AB27" s="567">
        <f t="shared" si="16"/>
        <v>6</v>
      </c>
      <c r="AC27" s="156" t="s">
        <v>138</v>
      </c>
      <c r="AD27" s="97">
        <v>0</v>
      </c>
      <c r="AE27" s="59">
        <v>0</v>
      </c>
      <c r="AF27" s="241">
        <v>0</v>
      </c>
      <c r="AG27" s="522" t="s">
        <v>1033</v>
      </c>
      <c r="AH27" s="561">
        <v>8</v>
      </c>
      <c r="AI27" s="562">
        <v>42.5</v>
      </c>
      <c r="AJ27" s="525">
        <f t="shared" si="18"/>
        <v>5.3125</v>
      </c>
      <c r="AK27" s="360" t="s">
        <v>1057</v>
      </c>
      <c r="AL27" s="361">
        <v>2</v>
      </c>
      <c r="AM27" s="362">
        <v>14.5</v>
      </c>
      <c r="AN27" s="363">
        <f t="shared" si="19"/>
        <v>7.25</v>
      </c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</row>
    <row r="28" spans="1:52" ht="12.75">
      <c r="A28" s="151" t="s">
        <v>1048</v>
      </c>
      <c r="B28" s="100">
        <v>3</v>
      </c>
      <c r="C28" s="60">
        <v>18</v>
      </c>
      <c r="D28" s="178">
        <f t="shared" si="11"/>
        <v>6</v>
      </c>
      <c r="E28" s="152" t="s">
        <v>1059</v>
      </c>
      <c r="F28" s="116">
        <v>2</v>
      </c>
      <c r="G28" s="71">
        <v>10.5</v>
      </c>
      <c r="H28" s="181">
        <f t="shared" si="12"/>
        <v>5.25</v>
      </c>
      <c r="I28" s="634" t="s">
        <v>743</v>
      </c>
      <c r="J28" s="538">
        <v>9</v>
      </c>
      <c r="K28" s="710">
        <v>58.5</v>
      </c>
      <c r="L28" s="633">
        <f t="shared" si="13"/>
        <v>6.5</v>
      </c>
      <c r="M28" s="693" t="s">
        <v>1051</v>
      </c>
      <c r="N28" s="704">
        <v>10</v>
      </c>
      <c r="O28" s="709">
        <v>60.5</v>
      </c>
      <c r="P28" s="543">
        <f>O28/N28</f>
        <v>6.05</v>
      </c>
      <c r="Q28" s="266" t="s">
        <v>1052</v>
      </c>
      <c r="R28" s="276">
        <v>0</v>
      </c>
      <c r="S28" s="268">
        <v>0</v>
      </c>
      <c r="T28" s="275">
        <v>0</v>
      </c>
      <c r="U28" s="179" t="s">
        <v>143</v>
      </c>
      <c r="V28" s="124">
        <v>1</v>
      </c>
      <c r="W28" s="62">
        <v>6</v>
      </c>
      <c r="X28" s="177">
        <f t="shared" si="15"/>
        <v>6</v>
      </c>
      <c r="Y28" s="155" t="s">
        <v>137</v>
      </c>
      <c r="Z28" s="125">
        <v>0</v>
      </c>
      <c r="AA28" s="63">
        <v>0</v>
      </c>
      <c r="AB28" s="180">
        <v>0</v>
      </c>
      <c r="AC28" s="156" t="s">
        <v>1065</v>
      </c>
      <c r="AD28" s="97">
        <v>3</v>
      </c>
      <c r="AE28" s="59">
        <v>17</v>
      </c>
      <c r="AF28" s="241">
        <f t="shared" si="17"/>
        <v>5.666666666666667</v>
      </c>
      <c r="AG28" s="369" t="s">
        <v>139</v>
      </c>
      <c r="AH28" s="399">
        <v>4</v>
      </c>
      <c r="AI28" s="400">
        <v>26.5</v>
      </c>
      <c r="AJ28" s="396">
        <f t="shared" si="18"/>
        <v>6.625</v>
      </c>
      <c r="AK28" s="360" t="s">
        <v>140</v>
      </c>
      <c r="AL28" s="361">
        <v>0</v>
      </c>
      <c r="AM28" s="362">
        <v>0</v>
      </c>
      <c r="AN28" s="363">
        <v>0</v>
      </c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</row>
    <row r="29" spans="1:52" ht="12.75">
      <c r="A29" s="151" t="s">
        <v>855</v>
      </c>
      <c r="B29" s="129" t="s">
        <v>855</v>
      </c>
      <c r="C29" s="83" t="s">
        <v>855</v>
      </c>
      <c r="D29" s="178" t="s">
        <v>855</v>
      </c>
      <c r="E29" s="152" t="s">
        <v>766</v>
      </c>
      <c r="F29" s="130">
        <v>0</v>
      </c>
      <c r="G29" s="74">
        <v>0</v>
      </c>
      <c r="H29" s="181">
        <v>0</v>
      </c>
      <c r="I29" s="154" t="s">
        <v>744</v>
      </c>
      <c r="J29" s="128">
        <v>0</v>
      </c>
      <c r="K29" s="78">
        <v>0</v>
      </c>
      <c r="L29" s="187">
        <v>0</v>
      </c>
      <c r="M29" s="153" t="s">
        <v>855</v>
      </c>
      <c r="N29" s="119" t="s">
        <v>855</v>
      </c>
      <c r="O29" s="84" t="s">
        <v>855</v>
      </c>
      <c r="P29" s="175" t="s">
        <v>855</v>
      </c>
      <c r="Q29" s="266" t="s">
        <v>142</v>
      </c>
      <c r="R29" s="277">
        <v>1</v>
      </c>
      <c r="S29" s="278">
        <v>6</v>
      </c>
      <c r="T29" s="275">
        <f>S29/R29</f>
        <v>6</v>
      </c>
      <c r="U29" s="179" t="s">
        <v>1037</v>
      </c>
      <c r="V29" s="122">
        <v>2</v>
      </c>
      <c r="W29" s="79">
        <v>12.5</v>
      </c>
      <c r="X29" s="177">
        <f>W29/V29</f>
        <v>6.25</v>
      </c>
      <c r="Y29" s="155" t="s">
        <v>144</v>
      </c>
      <c r="Z29" s="127">
        <v>1</v>
      </c>
      <c r="AA29" s="75">
        <v>5</v>
      </c>
      <c r="AB29" s="180">
        <f>AA29/Z29</f>
        <v>5</v>
      </c>
      <c r="AC29" s="156" t="s">
        <v>145</v>
      </c>
      <c r="AD29" s="131">
        <v>3</v>
      </c>
      <c r="AE29" s="77">
        <v>17.5</v>
      </c>
      <c r="AF29" s="241">
        <f>AE29/AD29</f>
        <v>5.833333333333333</v>
      </c>
      <c r="AG29" s="369" t="s">
        <v>146</v>
      </c>
      <c r="AH29" s="399">
        <v>2</v>
      </c>
      <c r="AI29" s="400">
        <v>10.5</v>
      </c>
      <c r="AJ29" s="396">
        <f>AI29/AH29</f>
        <v>5.25</v>
      </c>
      <c r="AK29" s="360" t="s">
        <v>147</v>
      </c>
      <c r="AL29" s="361">
        <v>3</v>
      </c>
      <c r="AM29" s="362">
        <v>16.5</v>
      </c>
      <c r="AN29" s="363">
        <f>AM29/AL29</f>
        <v>5.5</v>
      </c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</row>
    <row r="30" spans="1:52" ht="13.5" thickBot="1">
      <c r="A30" s="151" t="s">
        <v>855</v>
      </c>
      <c r="B30" s="129" t="s">
        <v>855</v>
      </c>
      <c r="C30" s="83" t="s">
        <v>855</v>
      </c>
      <c r="D30" s="178" t="s">
        <v>855</v>
      </c>
      <c r="E30" s="152" t="s">
        <v>855</v>
      </c>
      <c r="F30" s="130" t="s">
        <v>855</v>
      </c>
      <c r="G30" s="74" t="s">
        <v>855</v>
      </c>
      <c r="H30" s="181" t="s">
        <v>855</v>
      </c>
      <c r="I30" s="154" t="s">
        <v>336</v>
      </c>
      <c r="J30" s="128">
        <v>1</v>
      </c>
      <c r="K30" s="78">
        <v>6.5</v>
      </c>
      <c r="L30" s="187">
        <f>K30/J30</f>
        <v>6.5</v>
      </c>
      <c r="M30" s="153" t="s">
        <v>855</v>
      </c>
      <c r="N30" s="119" t="s">
        <v>855</v>
      </c>
      <c r="O30" s="84" t="s">
        <v>855</v>
      </c>
      <c r="P30" s="175" t="s">
        <v>855</v>
      </c>
      <c r="Q30" s="266" t="s">
        <v>855</v>
      </c>
      <c r="R30" s="277" t="s">
        <v>855</v>
      </c>
      <c r="S30" s="278" t="s">
        <v>855</v>
      </c>
      <c r="T30" s="275" t="s">
        <v>855</v>
      </c>
      <c r="U30" s="179" t="s">
        <v>855</v>
      </c>
      <c r="V30" s="122" t="s">
        <v>855</v>
      </c>
      <c r="W30" s="79" t="s">
        <v>855</v>
      </c>
      <c r="X30" s="177" t="s">
        <v>855</v>
      </c>
      <c r="Y30" s="155" t="s">
        <v>855</v>
      </c>
      <c r="Z30" s="127" t="s">
        <v>855</v>
      </c>
      <c r="AA30" s="75" t="s">
        <v>855</v>
      </c>
      <c r="AB30" s="180" t="s">
        <v>855</v>
      </c>
      <c r="AC30" s="156" t="s">
        <v>855</v>
      </c>
      <c r="AD30" s="131" t="s">
        <v>855</v>
      </c>
      <c r="AE30" s="77" t="s">
        <v>855</v>
      </c>
      <c r="AF30" s="241" t="s">
        <v>855</v>
      </c>
      <c r="AG30" s="369" t="s">
        <v>148</v>
      </c>
      <c r="AH30" s="399">
        <v>0</v>
      </c>
      <c r="AI30" s="400">
        <v>0</v>
      </c>
      <c r="AJ30" s="396">
        <v>0</v>
      </c>
      <c r="AK30" s="360" t="s">
        <v>149</v>
      </c>
      <c r="AL30" s="361">
        <v>1</v>
      </c>
      <c r="AM30" s="362">
        <v>5.5</v>
      </c>
      <c r="AN30" s="363">
        <f>AM30/AL30</f>
        <v>5.5</v>
      </c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</row>
    <row r="31" spans="1:52" ht="13.5" thickBot="1">
      <c r="A31" s="18" t="s">
        <v>42</v>
      </c>
      <c r="B31" s="18" t="s">
        <v>880</v>
      </c>
      <c r="C31" s="18" t="s">
        <v>886</v>
      </c>
      <c r="D31" s="18" t="s">
        <v>41</v>
      </c>
      <c r="E31" s="12" t="s">
        <v>42</v>
      </c>
      <c r="F31" s="12" t="s">
        <v>880</v>
      </c>
      <c r="G31" s="12" t="s">
        <v>886</v>
      </c>
      <c r="H31" s="12" t="s">
        <v>41</v>
      </c>
      <c r="I31" s="13" t="s">
        <v>872</v>
      </c>
      <c r="J31" s="13" t="s">
        <v>880</v>
      </c>
      <c r="K31" s="13" t="s">
        <v>886</v>
      </c>
      <c r="L31" s="13" t="s">
        <v>41</v>
      </c>
      <c r="M31" s="11" t="s">
        <v>872</v>
      </c>
      <c r="N31" s="11" t="s">
        <v>880</v>
      </c>
      <c r="O31" s="11" t="s">
        <v>886</v>
      </c>
      <c r="P31" s="11" t="s">
        <v>41</v>
      </c>
      <c r="Q31" s="358" t="s">
        <v>872</v>
      </c>
      <c r="R31" s="358" t="s">
        <v>880</v>
      </c>
      <c r="S31" s="358" t="s">
        <v>886</v>
      </c>
      <c r="T31" s="358" t="s">
        <v>41</v>
      </c>
      <c r="U31" s="359" t="s">
        <v>872</v>
      </c>
      <c r="V31" s="359" t="s">
        <v>880</v>
      </c>
      <c r="W31" s="359" t="s">
        <v>886</v>
      </c>
      <c r="X31" s="359" t="s">
        <v>41</v>
      </c>
      <c r="Y31" s="23" t="s">
        <v>872</v>
      </c>
      <c r="Z31" s="251" t="s">
        <v>880</v>
      </c>
      <c r="AA31" s="23" t="s">
        <v>886</v>
      </c>
      <c r="AB31" s="23" t="s">
        <v>41</v>
      </c>
      <c r="AC31" s="51" t="s">
        <v>872</v>
      </c>
      <c r="AD31" s="248" t="s">
        <v>880</v>
      </c>
      <c r="AE31" s="51" t="s">
        <v>886</v>
      </c>
      <c r="AF31" s="240" t="s">
        <v>41</v>
      </c>
      <c r="AG31" s="244" t="s">
        <v>872</v>
      </c>
      <c r="AH31" s="256" t="s">
        <v>880</v>
      </c>
      <c r="AI31" s="244" t="s">
        <v>886</v>
      </c>
      <c r="AJ31" s="246" t="s">
        <v>41</v>
      </c>
      <c r="AK31" s="416" t="s">
        <v>872</v>
      </c>
      <c r="AL31" s="417" t="s">
        <v>880</v>
      </c>
      <c r="AM31" s="416" t="s">
        <v>886</v>
      </c>
      <c r="AN31" s="416" t="s">
        <v>41</v>
      </c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</row>
    <row r="32" spans="1:52" ht="12.75">
      <c r="A32" s="664" t="s">
        <v>150</v>
      </c>
      <c r="B32" s="572">
        <v>6</v>
      </c>
      <c r="C32" s="908">
        <v>47</v>
      </c>
      <c r="D32" s="612">
        <f aca="true" t="shared" si="20" ref="D32:D37">C32/B32</f>
        <v>7.833333333333333</v>
      </c>
      <c r="E32" s="505" t="s">
        <v>151</v>
      </c>
      <c r="F32" s="578">
        <v>7</v>
      </c>
      <c r="G32" s="577">
        <v>48.5</v>
      </c>
      <c r="H32" s="536">
        <f>G32/F32</f>
        <v>6.928571428571429</v>
      </c>
      <c r="I32" s="190" t="s">
        <v>177</v>
      </c>
      <c r="J32" s="133">
        <v>0</v>
      </c>
      <c r="K32" s="80">
        <v>0</v>
      </c>
      <c r="L32" s="80">
        <v>0</v>
      </c>
      <c r="M32" s="173" t="s">
        <v>168</v>
      </c>
      <c r="N32" s="174">
        <v>0</v>
      </c>
      <c r="O32" s="174">
        <v>0</v>
      </c>
      <c r="P32" s="175">
        <v>0</v>
      </c>
      <c r="Q32" s="265" t="s">
        <v>725</v>
      </c>
      <c r="R32" s="650">
        <v>4</v>
      </c>
      <c r="S32" s="274">
        <v>26</v>
      </c>
      <c r="T32" s="275">
        <f>S32/R32</f>
        <v>6.5</v>
      </c>
      <c r="U32" s="515" t="s">
        <v>724</v>
      </c>
      <c r="V32" s="555">
        <v>8</v>
      </c>
      <c r="W32" s="516">
        <v>46.5</v>
      </c>
      <c r="X32" s="556">
        <f>W32/V32</f>
        <v>5.8125</v>
      </c>
      <c r="Y32" s="666" t="s">
        <v>154</v>
      </c>
      <c r="Z32" s="629">
        <v>8</v>
      </c>
      <c r="AA32" s="694">
        <v>72.5</v>
      </c>
      <c r="AB32" s="643">
        <f>AA32/Z32</f>
        <v>9.0625</v>
      </c>
      <c r="AC32" s="235" t="s">
        <v>180</v>
      </c>
      <c r="AD32" s="259">
        <v>4</v>
      </c>
      <c r="AE32" s="258">
        <v>33.5</v>
      </c>
      <c r="AF32" s="241">
        <f aca="true" t="shared" si="21" ref="AF32:AF38">AE32/AD32</f>
        <v>8.375</v>
      </c>
      <c r="AG32" s="369" t="s">
        <v>156</v>
      </c>
      <c r="AH32" s="394">
        <v>0</v>
      </c>
      <c r="AI32" s="395">
        <v>0</v>
      </c>
      <c r="AJ32" s="396">
        <v>0</v>
      </c>
      <c r="AK32" s="609" t="s">
        <v>157</v>
      </c>
      <c r="AL32" s="527">
        <v>8</v>
      </c>
      <c r="AM32" s="528">
        <v>63.5</v>
      </c>
      <c r="AN32" s="608">
        <f>AM32/AL32</f>
        <v>7.9375</v>
      </c>
      <c r="AO32" s="28">
        <v>10</v>
      </c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</row>
    <row r="33" spans="1:52" ht="12.75">
      <c r="A33" s="503" t="s">
        <v>166</v>
      </c>
      <c r="B33" s="530">
        <v>5</v>
      </c>
      <c r="C33" s="531">
        <v>33</v>
      </c>
      <c r="D33" s="913">
        <f t="shared" si="20"/>
        <v>6.6</v>
      </c>
      <c r="E33" s="152" t="s">
        <v>167</v>
      </c>
      <c r="F33" s="116">
        <v>0</v>
      </c>
      <c r="G33" s="71">
        <v>0</v>
      </c>
      <c r="H33" s="181">
        <v>0</v>
      </c>
      <c r="I33" s="537" t="s">
        <v>745</v>
      </c>
      <c r="J33" s="538">
        <v>9</v>
      </c>
      <c r="K33" s="581">
        <v>63.5</v>
      </c>
      <c r="L33" s="574">
        <f aca="true" t="shared" si="22" ref="L33:L38">K33/J33</f>
        <v>7.055555555555555</v>
      </c>
      <c r="M33" s="513" t="s">
        <v>152</v>
      </c>
      <c r="N33" s="544">
        <v>9</v>
      </c>
      <c r="O33" s="544">
        <v>58.5</v>
      </c>
      <c r="P33" s="915">
        <f aca="true" t="shared" si="23" ref="P33:P38">O33/N33</f>
        <v>6.5</v>
      </c>
      <c r="Q33" s="554" t="s">
        <v>153</v>
      </c>
      <c r="R33" s="553">
        <v>6</v>
      </c>
      <c r="S33" s="552">
        <v>38</v>
      </c>
      <c r="T33" s="551">
        <f aca="true" t="shared" si="24" ref="T33:T38">S33/R33</f>
        <v>6.333333333333333</v>
      </c>
      <c r="U33" s="517" t="s">
        <v>170</v>
      </c>
      <c r="V33" s="557">
        <v>8</v>
      </c>
      <c r="W33" s="558">
        <v>48</v>
      </c>
      <c r="X33" s="556">
        <f>W33/V33</f>
        <v>6</v>
      </c>
      <c r="Y33" s="155" t="s">
        <v>179</v>
      </c>
      <c r="Z33" s="125">
        <v>0</v>
      </c>
      <c r="AA33" s="63">
        <v>0</v>
      </c>
      <c r="AB33" s="180">
        <v>0</v>
      </c>
      <c r="AC33" s="703" t="s">
        <v>155</v>
      </c>
      <c r="AD33" s="565">
        <v>7</v>
      </c>
      <c r="AE33" s="579">
        <v>54</v>
      </c>
      <c r="AF33" s="725">
        <f t="shared" si="21"/>
        <v>7.714285714285714</v>
      </c>
      <c r="AG33" s="647" t="s">
        <v>164</v>
      </c>
      <c r="AH33" s="852">
        <v>10</v>
      </c>
      <c r="AI33" s="853">
        <v>83.5</v>
      </c>
      <c r="AJ33" s="646">
        <f>AI33/AH33</f>
        <v>8.35</v>
      </c>
      <c r="AK33" s="609" t="s">
        <v>174</v>
      </c>
      <c r="AL33" s="560">
        <v>9</v>
      </c>
      <c r="AM33" s="851">
        <v>72.5</v>
      </c>
      <c r="AN33" s="608">
        <f aca="true" t="shared" si="25" ref="AN33:AN39">AM33/AL33</f>
        <v>8.055555555555555</v>
      </c>
      <c r="AO33" s="28">
        <v>7.3</v>
      </c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</row>
    <row r="34" spans="1:52" ht="12.75">
      <c r="A34" s="151" t="s">
        <v>158</v>
      </c>
      <c r="B34" s="100">
        <v>3</v>
      </c>
      <c r="C34" s="60">
        <v>18</v>
      </c>
      <c r="D34" s="178">
        <f t="shared" si="20"/>
        <v>6</v>
      </c>
      <c r="E34" s="533" t="s">
        <v>159</v>
      </c>
      <c r="F34" s="534">
        <v>8</v>
      </c>
      <c r="G34" s="535">
        <v>48</v>
      </c>
      <c r="H34" s="536">
        <f>G34/F34</f>
        <v>6</v>
      </c>
      <c r="I34" s="537" t="s">
        <v>185</v>
      </c>
      <c r="J34" s="538">
        <v>6</v>
      </c>
      <c r="K34" s="539">
        <v>39.5</v>
      </c>
      <c r="L34" s="914">
        <f t="shared" si="22"/>
        <v>6.583333333333333</v>
      </c>
      <c r="M34" s="693" t="s">
        <v>161</v>
      </c>
      <c r="N34" s="712">
        <v>10</v>
      </c>
      <c r="O34" s="712">
        <v>77</v>
      </c>
      <c r="P34" s="731">
        <f t="shared" si="23"/>
        <v>7.7</v>
      </c>
      <c r="Q34" s="554" t="s">
        <v>169</v>
      </c>
      <c r="R34" s="553">
        <v>7</v>
      </c>
      <c r="S34" s="552">
        <v>48</v>
      </c>
      <c r="T34" s="551">
        <f t="shared" si="24"/>
        <v>6.857142857142857</v>
      </c>
      <c r="U34" s="611" t="s">
        <v>178</v>
      </c>
      <c r="V34" s="557">
        <v>8</v>
      </c>
      <c r="W34" s="775">
        <v>66</v>
      </c>
      <c r="X34" s="610">
        <f>W34/V34</f>
        <v>8.25</v>
      </c>
      <c r="Y34" s="518" t="s">
        <v>171</v>
      </c>
      <c r="Z34" s="569">
        <v>6</v>
      </c>
      <c r="AA34" s="570">
        <v>38.5</v>
      </c>
      <c r="AB34" s="567">
        <f aca="true" t="shared" si="26" ref="AB34:AB39">AA34/Z34</f>
        <v>6.416666666666667</v>
      </c>
      <c r="AC34" s="566" t="s">
        <v>163</v>
      </c>
      <c r="AD34" s="565">
        <v>8</v>
      </c>
      <c r="AE34" s="579">
        <v>50.5</v>
      </c>
      <c r="AF34" s="563">
        <f t="shared" si="21"/>
        <v>6.3125</v>
      </c>
      <c r="AG34" s="369" t="s">
        <v>198</v>
      </c>
      <c r="AH34" s="399">
        <v>2</v>
      </c>
      <c r="AI34" s="400">
        <v>11.5</v>
      </c>
      <c r="AJ34" s="396">
        <f>AI34/AH34</f>
        <v>5.75</v>
      </c>
      <c r="AK34" s="360" t="s">
        <v>207</v>
      </c>
      <c r="AL34" s="361">
        <v>0</v>
      </c>
      <c r="AM34" s="362">
        <v>0</v>
      </c>
      <c r="AN34" s="363">
        <v>0</v>
      </c>
      <c r="AO34" s="28">
        <v>65</v>
      </c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</row>
    <row r="35" spans="1:52" ht="12.75">
      <c r="A35" s="151" t="s">
        <v>192</v>
      </c>
      <c r="B35" s="100">
        <v>3</v>
      </c>
      <c r="C35" s="60">
        <v>15.5</v>
      </c>
      <c r="D35" s="178">
        <f t="shared" si="20"/>
        <v>5.166666666666667</v>
      </c>
      <c r="E35" s="533" t="s">
        <v>184</v>
      </c>
      <c r="F35" s="534">
        <v>5</v>
      </c>
      <c r="G35" s="535">
        <v>26.5</v>
      </c>
      <c r="H35" s="536">
        <f>G35/F35</f>
        <v>5.3</v>
      </c>
      <c r="I35" s="154" t="s">
        <v>201</v>
      </c>
      <c r="J35" s="120">
        <v>2</v>
      </c>
      <c r="K35" s="65">
        <v>12.5</v>
      </c>
      <c r="L35" s="80">
        <f t="shared" si="22"/>
        <v>6.25</v>
      </c>
      <c r="M35" s="153" t="s">
        <v>202</v>
      </c>
      <c r="N35" s="66">
        <v>0</v>
      </c>
      <c r="O35" s="66">
        <v>0</v>
      </c>
      <c r="P35" s="175">
        <v>0</v>
      </c>
      <c r="Q35" s="554" t="s">
        <v>726</v>
      </c>
      <c r="R35" s="553">
        <v>6</v>
      </c>
      <c r="S35" s="552">
        <v>36.5</v>
      </c>
      <c r="T35" s="551">
        <f t="shared" si="24"/>
        <v>6.083333333333333</v>
      </c>
      <c r="U35" s="179" t="s">
        <v>162</v>
      </c>
      <c r="V35" s="124">
        <v>3</v>
      </c>
      <c r="W35" s="62">
        <v>24</v>
      </c>
      <c r="X35" s="177">
        <f>W35/V35</f>
        <v>8</v>
      </c>
      <c r="Y35" s="155" t="s">
        <v>196</v>
      </c>
      <c r="Z35" s="125">
        <v>3</v>
      </c>
      <c r="AA35" s="63">
        <v>21.5</v>
      </c>
      <c r="AB35" s="180">
        <f t="shared" si="26"/>
        <v>7.166666666666667</v>
      </c>
      <c r="AC35" s="703" t="s">
        <v>172</v>
      </c>
      <c r="AD35" s="565">
        <v>9</v>
      </c>
      <c r="AE35" s="707">
        <v>70</v>
      </c>
      <c r="AF35" s="725">
        <f t="shared" si="21"/>
        <v>7.777777777777778</v>
      </c>
      <c r="AG35" s="640" t="s">
        <v>173</v>
      </c>
      <c r="AH35" s="713">
        <v>10</v>
      </c>
      <c r="AI35" s="706">
        <v>74</v>
      </c>
      <c r="AJ35" s="639">
        <f>AI35/AH35</f>
        <v>7.4</v>
      </c>
      <c r="AK35" s="360" t="s">
        <v>182</v>
      </c>
      <c r="AL35" s="361">
        <v>2</v>
      </c>
      <c r="AM35" s="362">
        <v>11</v>
      </c>
      <c r="AN35" s="363">
        <f t="shared" si="25"/>
        <v>5.5</v>
      </c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</row>
    <row r="36" spans="1:52" ht="12.75">
      <c r="A36" s="503" t="s">
        <v>175</v>
      </c>
      <c r="B36" s="530">
        <v>8</v>
      </c>
      <c r="C36" s="531">
        <v>55</v>
      </c>
      <c r="D36" s="532">
        <f t="shared" si="20"/>
        <v>6.875</v>
      </c>
      <c r="E36" s="152" t="s">
        <v>767</v>
      </c>
      <c r="F36" s="116">
        <v>4</v>
      </c>
      <c r="G36" s="71">
        <v>32</v>
      </c>
      <c r="H36" s="181">
        <f>G36/F36</f>
        <v>8</v>
      </c>
      <c r="I36" s="154" t="s">
        <v>193</v>
      </c>
      <c r="J36" s="120">
        <v>0</v>
      </c>
      <c r="K36" s="65">
        <v>0</v>
      </c>
      <c r="L36" s="80">
        <v>0</v>
      </c>
      <c r="M36" s="153" t="s">
        <v>194</v>
      </c>
      <c r="N36" s="66">
        <v>0</v>
      </c>
      <c r="O36" s="66">
        <v>0</v>
      </c>
      <c r="P36" s="175">
        <v>0</v>
      </c>
      <c r="Q36" s="266" t="s">
        <v>727</v>
      </c>
      <c r="R36" s="276">
        <v>3</v>
      </c>
      <c r="S36" s="268">
        <v>20.5</v>
      </c>
      <c r="T36" s="275">
        <f t="shared" si="24"/>
        <v>6.833333333333333</v>
      </c>
      <c r="U36" s="179" t="s">
        <v>187</v>
      </c>
      <c r="V36" s="124">
        <v>0</v>
      </c>
      <c r="W36" s="62">
        <v>0</v>
      </c>
      <c r="X36" s="177">
        <v>0</v>
      </c>
      <c r="Y36" s="630" t="s">
        <v>216</v>
      </c>
      <c r="Z36" s="641">
        <v>8</v>
      </c>
      <c r="AA36" s="774">
        <v>73.5</v>
      </c>
      <c r="AB36" s="643">
        <f t="shared" si="26"/>
        <v>9.1875</v>
      </c>
      <c r="AC36" s="156" t="s">
        <v>189</v>
      </c>
      <c r="AD36" s="97">
        <v>0</v>
      </c>
      <c r="AE36" s="59">
        <v>0</v>
      </c>
      <c r="AF36" s="241">
        <v>0</v>
      </c>
      <c r="AG36" s="369" t="s">
        <v>181</v>
      </c>
      <c r="AH36" s="399">
        <v>4</v>
      </c>
      <c r="AI36" s="400">
        <v>26.5</v>
      </c>
      <c r="AJ36" s="396">
        <f>AI36/AH36</f>
        <v>6.625</v>
      </c>
      <c r="AK36" s="360" t="s">
        <v>199</v>
      </c>
      <c r="AL36" s="361">
        <v>0</v>
      </c>
      <c r="AM36" s="362">
        <v>0</v>
      </c>
      <c r="AN36" s="363">
        <v>0</v>
      </c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</row>
    <row r="37" spans="1:52" ht="12.75">
      <c r="A37" s="151" t="s">
        <v>183</v>
      </c>
      <c r="B37" s="100">
        <v>2</v>
      </c>
      <c r="C37" s="60">
        <v>10</v>
      </c>
      <c r="D37" s="178">
        <f t="shared" si="20"/>
        <v>5</v>
      </c>
      <c r="E37" s="152" t="s">
        <v>768</v>
      </c>
      <c r="F37" s="116">
        <v>0</v>
      </c>
      <c r="G37" s="71">
        <v>0</v>
      </c>
      <c r="H37" s="181">
        <v>0</v>
      </c>
      <c r="I37" s="154" t="s">
        <v>746</v>
      </c>
      <c r="J37" s="120">
        <v>3</v>
      </c>
      <c r="K37" s="65">
        <v>16</v>
      </c>
      <c r="L37" s="80">
        <f t="shared" si="22"/>
        <v>5.333333333333333</v>
      </c>
      <c r="M37" s="153" t="s">
        <v>186</v>
      </c>
      <c r="N37" s="66">
        <v>1</v>
      </c>
      <c r="O37" s="66">
        <v>5</v>
      </c>
      <c r="P37" s="175">
        <f>O37/N37</f>
        <v>5</v>
      </c>
      <c r="Q37" s="266" t="s">
        <v>728</v>
      </c>
      <c r="R37" s="276">
        <v>1</v>
      </c>
      <c r="S37" s="268">
        <v>5</v>
      </c>
      <c r="T37" s="275">
        <f t="shared" si="24"/>
        <v>5</v>
      </c>
      <c r="U37" s="179" t="s">
        <v>195</v>
      </c>
      <c r="V37" s="124">
        <v>0</v>
      </c>
      <c r="W37" s="62">
        <v>0</v>
      </c>
      <c r="X37" s="177">
        <v>0</v>
      </c>
      <c r="Y37" s="155" t="s">
        <v>204</v>
      </c>
      <c r="Z37" s="125">
        <v>0</v>
      </c>
      <c r="AA37" s="63">
        <v>0</v>
      </c>
      <c r="AB37" s="180">
        <v>0</v>
      </c>
      <c r="AC37" s="156" t="s">
        <v>205</v>
      </c>
      <c r="AD37" s="97">
        <v>1</v>
      </c>
      <c r="AE37" s="59">
        <v>5.5</v>
      </c>
      <c r="AF37" s="241">
        <f t="shared" si="21"/>
        <v>5.5</v>
      </c>
      <c r="AG37" s="369" t="s">
        <v>190</v>
      </c>
      <c r="AH37" s="399">
        <v>1</v>
      </c>
      <c r="AI37" s="400">
        <v>13</v>
      </c>
      <c r="AJ37" s="396">
        <f>AI37/AH37</f>
        <v>13</v>
      </c>
      <c r="AK37" s="360" t="s">
        <v>191</v>
      </c>
      <c r="AL37" s="361">
        <v>1</v>
      </c>
      <c r="AM37" s="362">
        <v>7</v>
      </c>
      <c r="AN37" s="363">
        <f t="shared" si="25"/>
        <v>7</v>
      </c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</row>
    <row r="38" spans="1:52" ht="12.75">
      <c r="A38" s="151" t="s">
        <v>855</v>
      </c>
      <c r="B38" s="129" t="s">
        <v>855</v>
      </c>
      <c r="C38" s="83" t="s">
        <v>855</v>
      </c>
      <c r="D38" s="178" t="s">
        <v>855</v>
      </c>
      <c r="E38" s="533" t="s">
        <v>176</v>
      </c>
      <c r="F38" s="689">
        <v>6</v>
      </c>
      <c r="G38" s="690">
        <v>43</v>
      </c>
      <c r="H38" s="536">
        <f>G38/F38</f>
        <v>7.166666666666667</v>
      </c>
      <c r="I38" s="154" t="s">
        <v>160</v>
      </c>
      <c r="J38" s="128">
        <v>4</v>
      </c>
      <c r="K38" s="78">
        <v>23</v>
      </c>
      <c r="L38" s="80">
        <f t="shared" si="22"/>
        <v>5.75</v>
      </c>
      <c r="M38" s="693" t="s">
        <v>759</v>
      </c>
      <c r="N38" s="542">
        <v>7</v>
      </c>
      <c r="O38" s="542">
        <v>55.5</v>
      </c>
      <c r="P38" s="731">
        <f t="shared" si="23"/>
        <v>7.928571428571429</v>
      </c>
      <c r="Q38" s="266" t="s">
        <v>203</v>
      </c>
      <c r="R38" s="277">
        <v>1</v>
      </c>
      <c r="S38" s="278">
        <v>5</v>
      </c>
      <c r="T38" s="275">
        <f t="shared" si="24"/>
        <v>5</v>
      </c>
      <c r="U38" s="179" t="s">
        <v>855</v>
      </c>
      <c r="V38" s="122" t="s">
        <v>855</v>
      </c>
      <c r="W38" s="79" t="s">
        <v>855</v>
      </c>
      <c r="X38" s="177" t="s">
        <v>855</v>
      </c>
      <c r="Y38" s="155" t="s">
        <v>210</v>
      </c>
      <c r="Z38" s="127">
        <v>0</v>
      </c>
      <c r="AA38" s="75">
        <v>0</v>
      </c>
      <c r="AB38" s="180">
        <v>0</v>
      </c>
      <c r="AC38" s="156" t="s">
        <v>197</v>
      </c>
      <c r="AD38" s="131">
        <v>1</v>
      </c>
      <c r="AE38" s="77">
        <v>8</v>
      </c>
      <c r="AF38" s="241">
        <f t="shared" si="21"/>
        <v>8</v>
      </c>
      <c r="AG38" s="369" t="s">
        <v>206</v>
      </c>
      <c r="AH38" s="399">
        <v>0</v>
      </c>
      <c r="AI38" s="400">
        <v>0</v>
      </c>
      <c r="AJ38" s="396">
        <v>0</v>
      </c>
      <c r="AK38" s="609" t="s">
        <v>165</v>
      </c>
      <c r="AL38" s="560">
        <v>8</v>
      </c>
      <c r="AM38" s="559">
        <v>59</v>
      </c>
      <c r="AN38" s="608">
        <f t="shared" si="25"/>
        <v>7.375</v>
      </c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</row>
    <row r="39" spans="1:52" ht="12.75">
      <c r="A39" s="151" t="s">
        <v>855</v>
      </c>
      <c r="B39" s="113" t="s">
        <v>855</v>
      </c>
      <c r="C39" s="60" t="s">
        <v>855</v>
      </c>
      <c r="D39" s="61" t="s">
        <v>855</v>
      </c>
      <c r="E39" s="152" t="s">
        <v>855</v>
      </c>
      <c r="F39" s="118" t="s">
        <v>855</v>
      </c>
      <c r="G39" s="71" t="s">
        <v>855</v>
      </c>
      <c r="H39" s="181" t="s">
        <v>855</v>
      </c>
      <c r="I39" s="154" t="s">
        <v>747</v>
      </c>
      <c r="J39" s="301">
        <v>0</v>
      </c>
      <c r="K39" s="65">
        <v>0</v>
      </c>
      <c r="L39" s="80">
        <v>0</v>
      </c>
      <c r="M39" s="153" t="s">
        <v>855</v>
      </c>
      <c r="N39" s="114" t="s">
        <v>855</v>
      </c>
      <c r="O39" s="66" t="s">
        <v>855</v>
      </c>
      <c r="P39" s="175" t="s">
        <v>855</v>
      </c>
      <c r="Q39" s="266" t="s">
        <v>855</v>
      </c>
      <c r="R39" s="267" t="s">
        <v>855</v>
      </c>
      <c r="S39" s="268" t="s">
        <v>855</v>
      </c>
      <c r="T39" s="275" t="s">
        <v>855</v>
      </c>
      <c r="U39" s="179" t="s">
        <v>855</v>
      </c>
      <c r="V39" s="117" t="s">
        <v>855</v>
      </c>
      <c r="W39" s="62" t="s">
        <v>855</v>
      </c>
      <c r="X39" s="177" t="s">
        <v>855</v>
      </c>
      <c r="Y39" s="155" t="s">
        <v>188</v>
      </c>
      <c r="Z39" s="302">
        <v>2</v>
      </c>
      <c r="AA39" s="63">
        <v>11.5</v>
      </c>
      <c r="AB39" s="180">
        <f t="shared" si="26"/>
        <v>5.75</v>
      </c>
      <c r="AC39" s="156" t="s">
        <v>855</v>
      </c>
      <c r="AD39" s="300" t="s">
        <v>855</v>
      </c>
      <c r="AE39" s="59" t="s">
        <v>855</v>
      </c>
      <c r="AF39" s="241" t="s">
        <v>855</v>
      </c>
      <c r="AG39" s="369" t="s">
        <v>855</v>
      </c>
      <c r="AH39" s="445" t="s">
        <v>855</v>
      </c>
      <c r="AI39" s="400" t="s">
        <v>855</v>
      </c>
      <c r="AJ39" s="396" t="s">
        <v>855</v>
      </c>
      <c r="AK39" s="360" t="s">
        <v>693</v>
      </c>
      <c r="AL39" s="444">
        <v>2</v>
      </c>
      <c r="AM39" s="362">
        <v>12</v>
      </c>
      <c r="AN39" s="363">
        <f t="shared" si="25"/>
        <v>6</v>
      </c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</row>
    <row r="40" spans="1:52" ht="13.5" thickBot="1">
      <c r="A40" s="151" t="s">
        <v>855</v>
      </c>
      <c r="B40" s="425" t="s">
        <v>855</v>
      </c>
      <c r="C40" s="435" t="s">
        <v>855</v>
      </c>
      <c r="D40" s="217" t="s">
        <v>855</v>
      </c>
      <c r="E40" s="152" t="s">
        <v>855</v>
      </c>
      <c r="F40" s="426" t="s">
        <v>855</v>
      </c>
      <c r="G40" s="219" t="s">
        <v>855</v>
      </c>
      <c r="H40" s="163" t="s">
        <v>855</v>
      </c>
      <c r="I40" s="154" t="s">
        <v>748</v>
      </c>
      <c r="J40" s="427">
        <v>0</v>
      </c>
      <c r="K40" s="436">
        <v>0</v>
      </c>
      <c r="L40" s="437">
        <v>0</v>
      </c>
      <c r="M40" s="153" t="s">
        <v>855</v>
      </c>
      <c r="N40" s="428" t="s">
        <v>855</v>
      </c>
      <c r="O40" s="223" t="s">
        <v>855</v>
      </c>
      <c r="P40" s="90" t="s">
        <v>855</v>
      </c>
      <c r="Q40" s="266" t="s">
        <v>855</v>
      </c>
      <c r="R40" s="429" t="s">
        <v>855</v>
      </c>
      <c r="S40" s="438" t="s">
        <v>855</v>
      </c>
      <c r="T40" s="273" t="s">
        <v>855</v>
      </c>
      <c r="U40" s="179" t="s">
        <v>855</v>
      </c>
      <c r="V40" s="430" t="s">
        <v>855</v>
      </c>
      <c r="W40" s="226" t="s">
        <v>855</v>
      </c>
      <c r="X40" s="170" t="s">
        <v>855</v>
      </c>
      <c r="Y40" s="155" t="s">
        <v>855</v>
      </c>
      <c r="Z40" s="431" t="s">
        <v>855</v>
      </c>
      <c r="AA40" s="439" t="s">
        <v>855</v>
      </c>
      <c r="AB40" s="92" t="s">
        <v>855</v>
      </c>
      <c r="AC40" s="156" t="s">
        <v>855</v>
      </c>
      <c r="AD40" s="432" t="s">
        <v>855</v>
      </c>
      <c r="AE40" s="243" t="s">
        <v>855</v>
      </c>
      <c r="AF40" s="440" t="s">
        <v>855</v>
      </c>
      <c r="AG40" s="369" t="s">
        <v>855</v>
      </c>
      <c r="AH40" s="433" t="s">
        <v>855</v>
      </c>
      <c r="AI40" s="419" t="s">
        <v>855</v>
      </c>
      <c r="AJ40" s="441" t="s">
        <v>855</v>
      </c>
      <c r="AK40" s="360" t="s">
        <v>211</v>
      </c>
      <c r="AL40" s="434">
        <v>0</v>
      </c>
      <c r="AM40" s="443">
        <v>0</v>
      </c>
      <c r="AN40" s="442">
        <v>0</v>
      </c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</row>
    <row r="41" spans="1:52" ht="13.5" thickBot="1">
      <c r="A41" s="18" t="s">
        <v>112</v>
      </c>
      <c r="B41" s="108" t="s">
        <v>880</v>
      </c>
      <c r="C41" s="18" t="s">
        <v>886</v>
      </c>
      <c r="D41" s="297" t="s">
        <v>41</v>
      </c>
      <c r="E41" s="15" t="s">
        <v>112</v>
      </c>
      <c r="F41" s="14" t="s">
        <v>880</v>
      </c>
      <c r="G41" s="15" t="s">
        <v>886</v>
      </c>
      <c r="H41" s="298" t="s">
        <v>41</v>
      </c>
      <c r="I41" s="17" t="s">
        <v>112</v>
      </c>
      <c r="J41" s="109" t="s">
        <v>880</v>
      </c>
      <c r="K41" s="17" t="s">
        <v>886</v>
      </c>
      <c r="L41" s="299" t="s">
        <v>41</v>
      </c>
      <c r="M41" s="11" t="s">
        <v>112</v>
      </c>
      <c r="N41" s="21" t="s">
        <v>880</v>
      </c>
      <c r="O41" s="11" t="s">
        <v>886</v>
      </c>
      <c r="P41" s="20" t="s">
        <v>41</v>
      </c>
      <c r="Q41" s="358" t="s">
        <v>112</v>
      </c>
      <c r="R41" s="364" t="s">
        <v>880</v>
      </c>
      <c r="S41" s="358" t="s">
        <v>886</v>
      </c>
      <c r="T41" s="365" t="s">
        <v>41</v>
      </c>
      <c r="U41" s="359" t="s">
        <v>112</v>
      </c>
      <c r="V41" s="366" t="s">
        <v>880</v>
      </c>
      <c r="W41" s="359" t="s">
        <v>886</v>
      </c>
      <c r="X41" s="367" t="s">
        <v>41</v>
      </c>
      <c r="Y41" s="22" t="s">
        <v>112</v>
      </c>
      <c r="Z41" s="112" t="s">
        <v>880</v>
      </c>
      <c r="AA41" s="22" t="s">
        <v>886</v>
      </c>
      <c r="AB41" s="294" t="s">
        <v>41</v>
      </c>
      <c r="AC41" s="50" t="s">
        <v>112</v>
      </c>
      <c r="AD41" s="111" t="s">
        <v>880</v>
      </c>
      <c r="AE41" s="50" t="s">
        <v>886</v>
      </c>
      <c r="AF41" s="295" t="s">
        <v>41</v>
      </c>
      <c r="AG41" s="368" t="s">
        <v>112</v>
      </c>
      <c r="AH41" s="292" t="s">
        <v>880</v>
      </c>
      <c r="AI41" s="368" t="s">
        <v>886</v>
      </c>
      <c r="AJ41" s="291" t="s">
        <v>41</v>
      </c>
      <c r="AK41" s="416" t="s">
        <v>112</v>
      </c>
      <c r="AL41" s="417" t="s">
        <v>880</v>
      </c>
      <c r="AM41" s="416" t="s">
        <v>886</v>
      </c>
      <c r="AN41" s="417" t="s">
        <v>41</v>
      </c>
      <c r="AO41" s="28">
        <v>10</v>
      </c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</row>
    <row r="42" spans="1:52" ht="12.75">
      <c r="A42" s="620" t="s">
        <v>695</v>
      </c>
      <c r="B42" s="715">
        <v>10</v>
      </c>
      <c r="C42" s="786">
        <v>4</v>
      </c>
      <c r="D42" s="622">
        <f>C42/B42</f>
        <v>0.4</v>
      </c>
      <c r="E42" s="533" t="s">
        <v>696</v>
      </c>
      <c r="F42" s="578">
        <v>6</v>
      </c>
      <c r="G42" s="577">
        <v>-1.5</v>
      </c>
      <c r="H42" s="536">
        <f>G42/F42</f>
        <v>-0.25</v>
      </c>
      <c r="I42" s="537" t="s">
        <v>697</v>
      </c>
      <c r="J42" s="573">
        <v>9</v>
      </c>
      <c r="K42" s="574">
        <v>0</v>
      </c>
      <c r="L42" s="540">
        <f>K42/J42</f>
        <v>0</v>
      </c>
      <c r="M42" s="693" t="s">
        <v>1045</v>
      </c>
      <c r="N42" s="716">
        <v>10</v>
      </c>
      <c r="O42" s="548">
        <v>-0.5</v>
      </c>
      <c r="P42" s="543">
        <f>O42/N42</f>
        <v>-0.05</v>
      </c>
      <c r="Q42" s="651" t="s">
        <v>698</v>
      </c>
      <c r="R42" s="717">
        <v>10</v>
      </c>
      <c r="S42" s="550">
        <v>-2</v>
      </c>
      <c r="T42" s="551">
        <f>S42/R42</f>
        <v>-0.2</v>
      </c>
      <c r="U42" s="614" t="s">
        <v>217</v>
      </c>
      <c r="V42" s="718">
        <v>10</v>
      </c>
      <c r="W42" s="722">
        <v>5</v>
      </c>
      <c r="X42" s="615">
        <f>W42/V42</f>
        <v>0.5</v>
      </c>
      <c r="Y42" s="518" t="s">
        <v>699</v>
      </c>
      <c r="Z42" s="519">
        <v>9</v>
      </c>
      <c r="AA42" s="520">
        <v>0</v>
      </c>
      <c r="AB42" s="567">
        <f>AA42/Z42</f>
        <v>0</v>
      </c>
      <c r="AC42" s="703" t="s">
        <v>700</v>
      </c>
      <c r="AD42" s="719">
        <v>10</v>
      </c>
      <c r="AE42" s="575">
        <v>-4</v>
      </c>
      <c r="AF42" s="563">
        <f>AE42/AD42</f>
        <v>-0.4</v>
      </c>
      <c r="AG42" s="640" t="s">
        <v>708</v>
      </c>
      <c r="AH42" s="721">
        <v>10</v>
      </c>
      <c r="AI42" s="524">
        <v>3</v>
      </c>
      <c r="AJ42" s="639">
        <f>AI42/AH42</f>
        <v>0.3</v>
      </c>
      <c r="AK42" s="616" t="s">
        <v>701</v>
      </c>
      <c r="AL42" s="720">
        <v>10</v>
      </c>
      <c r="AM42" s="773">
        <v>4</v>
      </c>
      <c r="AN42" s="619">
        <f>AM42/AL42</f>
        <v>0.4</v>
      </c>
      <c r="AO42" s="28">
        <v>3.5</v>
      </c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</row>
    <row r="43" spans="1:52" ht="13.5" thickBot="1">
      <c r="A43" s="151" t="s">
        <v>702</v>
      </c>
      <c r="B43" s="129">
        <v>0</v>
      </c>
      <c r="C43" s="83">
        <v>0</v>
      </c>
      <c r="D43" s="376">
        <v>0</v>
      </c>
      <c r="E43" s="152" t="s">
        <v>1067</v>
      </c>
      <c r="F43" s="130">
        <v>4</v>
      </c>
      <c r="G43" s="74">
        <v>0.5</v>
      </c>
      <c r="H43" s="82">
        <f>G43/F43</f>
        <v>0.125</v>
      </c>
      <c r="I43" s="154" t="s">
        <v>749</v>
      </c>
      <c r="J43" s="128">
        <v>1</v>
      </c>
      <c r="K43" s="78">
        <v>0.5</v>
      </c>
      <c r="L43" s="165">
        <f>K43/J43</f>
        <v>0.5</v>
      </c>
      <c r="M43" s="153" t="s">
        <v>703</v>
      </c>
      <c r="N43" s="119">
        <v>0</v>
      </c>
      <c r="O43" s="84">
        <v>0</v>
      </c>
      <c r="P43" s="85">
        <v>0</v>
      </c>
      <c r="Q43" s="266" t="s">
        <v>56</v>
      </c>
      <c r="R43" s="277">
        <v>0</v>
      </c>
      <c r="S43" s="278">
        <v>0</v>
      </c>
      <c r="T43" s="279">
        <v>0</v>
      </c>
      <c r="U43" s="179" t="s">
        <v>705</v>
      </c>
      <c r="V43" s="122">
        <v>0</v>
      </c>
      <c r="W43" s="79">
        <v>0</v>
      </c>
      <c r="X43" s="101">
        <v>0</v>
      </c>
      <c r="Y43" s="155" t="s">
        <v>706</v>
      </c>
      <c r="Z43" s="127">
        <v>1</v>
      </c>
      <c r="AA43" s="75">
        <v>-0.5</v>
      </c>
      <c r="AB43" s="76">
        <f>AA43/Z43</f>
        <v>-0.5</v>
      </c>
      <c r="AC43" s="156" t="s">
        <v>346</v>
      </c>
      <c r="AD43" s="131">
        <v>0</v>
      </c>
      <c r="AE43" s="77">
        <v>0</v>
      </c>
      <c r="AF43" s="98">
        <v>0</v>
      </c>
      <c r="AG43" s="369" t="s">
        <v>538</v>
      </c>
      <c r="AH43" s="401">
        <v>0</v>
      </c>
      <c r="AI43" s="402">
        <v>0</v>
      </c>
      <c r="AJ43" s="406">
        <v>0</v>
      </c>
      <c r="AK43" s="360" t="s">
        <v>709</v>
      </c>
      <c r="AL43" s="403">
        <v>0</v>
      </c>
      <c r="AM43" s="404">
        <v>0</v>
      </c>
      <c r="AN43" s="407">
        <v>0</v>
      </c>
      <c r="AO43" s="28">
        <v>0.3</v>
      </c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</row>
    <row r="44" spans="1:52" ht="13.5" thickBot="1">
      <c r="A44" s="18" t="s">
        <v>856</v>
      </c>
      <c r="B44" s="108" t="s">
        <v>880</v>
      </c>
      <c r="C44" s="18" t="s">
        <v>886</v>
      </c>
      <c r="D44" s="296" t="s">
        <v>41</v>
      </c>
      <c r="E44" s="12" t="s">
        <v>856</v>
      </c>
      <c r="F44" s="377" t="s">
        <v>880</v>
      </c>
      <c r="G44" s="12" t="s">
        <v>886</v>
      </c>
      <c r="H44" s="378" t="s">
        <v>41</v>
      </c>
      <c r="I44" s="13" t="s">
        <v>856</v>
      </c>
      <c r="J44" s="379" t="s">
        <v>880</v>
      </c>
      <c r="K44" s="13" t="s">
        <v>886</v>
      </c>
      <c r="L44" s="380" t="s">
        <v>41</v>
      </c>
      <c r="M44" s="11" t="s">
        <v>856</v>
      </c>
      <c r="N44" s="21" t="s">
        <v>880</v>
      </c>
      <c r="O44" s="11" t="s">
        <v>886</v>
      </c>
      <c r="P44" s="19" t="s">
        <v>41</v>
      </c>
      <c r="Q44" s="358" t="s">
        <v>856</v>
      </c>
      <c r="R44" s="364" t="s">
        <v>880</v>
      </c>
      <c r="S44" s="358" t="s">
        <v>886</v>
      </c>
      <c r="T44" s="381" t="s">
        <v>41</v>
      </c>
      <c r="U44" s="359" t="s">
        <v>856</v>
      </c>
      <c r="V44" s="366" t="s">
        <v>880</v>
      </c>
      <c r="W44" s="359" t="s">
        <v>886</v>
      </c>
      <c r="X44" s="382" t="s">
        <v>41</v>
      </c>
      <c r="Y44" s="23" t="s">
        <v>856</v>
      </c>
      <c r="Z44" s="251" t="s">
        <v>880</v>
      </c>
      <c r="AA44" s="23" t="s">
        <v>886</v>
      </c>
      <c r="AB44" s="383" t="s">
        <v>41</v>
      </c>
      <c r="AC44" s="51" t="s">
        <v>856</v>
      </c>
      <c r="AD44" s="248" t="s">
        <v>880</v>
      </c>
      <c r="AE44" s="51" t="s">
        <v>886</v>
      </c>
      <c r="AF44" s="240" t="s">
        <v>41</v>
      </c>
      <c r="AG44" s="244" t="s">
        <v>856</v>
      </c>
      <c r="AH44" s="256" t="s">
        <v>880</v>
      </c>
      <c r="AI44" s="244" t="s">
        <v>886</v>
      </c>
      <c r="AJ44" s="246" t="s">
        <v>41</v>
      </c>
      <c r="AK44" s="416" t="s">
        <v>856</v>
      </c>
      <c r="AL44" s="417" t="s">
        <v>880</v>
      </c>
      <c r="AM44" s="416" t="s">
        <v>886</v>
      </c>
      <c r="AN44" s="416" t="s">
        <v>41</v>
      </c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</row>
    <row r="45" spans="1:52" ht="12.75">
      <c r="A45" s="185" t="s">
        <v>44</v>
      </c>
      <c r="B45" s="192">
        <v>10</v>
      </c>
      <c r="C45" s="193">
        <f>C46+C47+C48</f>
        <v>684.5</v>
      </c>
      <c r="D45" s="194">
        <f>C45/B45</f>
        <v>68.45</v>
      </c>
      <c r="E45" s="188" t="s">
        <v>44</v>
      </c>
      <c r="F45" s="195">
        <v>10</v>
      </c>
      <c r="G45" s="196">
        <f>G46+G47+G48</f>
        <v>686</v>
      </c>
      <c r="H45" s="812">
        <f>G45/F45</f>
        <v>68.6</v>
      </c>
      <c r="I45" s="190" t="s">
        <v>44</v>
      </c>
      <c r="J45" s="229">
        <v>10</v>
      </c>
      <c r="K45" s="233">
        <f>K46+K47+K48</f>
        <v>694.5</v>
      </c>
      <c r="L45" s="408">
        <f>K45/J45</f>
        <v>69.45</v>
      </c>
      <c r="M45" s="173" t="s">
        <v>44</v>
      </c>
      <c r="N45" s="197">
        <v>10</v>
      </c>
      <c r="O45" s="198">
        <f>O46+O47+O48</f>
        <v>660.5</v>
      </c>
      <c r="P45" s="810">
        <f>O45/N45</f>
        <v>66.05</v>
      </c>
      <c r="Q45" s="832" t="s">
        <v>44</v>
      </c>
      <c r="R45" s="868">
        <v>10</v>
      </c>
      <c r="S45" s="869">
        <f>S46+S47+S48</f>
        <v>706</v>
      </c>
      <c r="T45" s="870">
        <f>S45/R45</f>
        <v>70.6</v>
      </c>
      <c r="U45" s="871" t="s">
        <v>44</v>
      </c>
      <c r="V45" s="872">
        <v>10</v>
      </c>
      <c r="W45" s="873">
        <f>W46+W47+W48</f>
        <v>711</v>
      </c>
      <c r="X45" s="874">
        <f>W45/V45</f>
        <v>71.1</v>
      </c>
      <c r="Y45" s="594" t="s">
        <v>44</v>
      </c>
      <c r="Z45" s="595">
        <v>10</v>
      </c>
      <c r="AA45" s="596">
        <f>AA46+AA47+AA48</f>
        <v>722</v>
      </c>
      <c r="AB45" s="597">
        <f>AA45/Z45</f>
        <v>72.2</v>
      </c>
      <c r="AC45" s="235" t="s">
        <v>44</v>
      </c>
      <c r="AD45" s="232">
        <v>10</v>
      </c>
      <c r="AE45" s="234">
        <f>AE46+AE47+AE48</f>
        <v>690</v>
      </c>
      <c r="AF45" s="857">
        <f>AE45/AD45</f>
        <v>69</v>
      </c>
      <c r="AG45" s="867" t="s">
        <v>44</v>
      </c>
      <c r="AH45" s="394">
        <v>10</v>
      </c>
      <c r="AI45" s="866">
        <f>AI46+AI47+AI48</f>
        <v>703</v>
      </c>
      <c r="AJ45" s="396">
        <f>AI45/AH45</f>
        <v>70.3</v>
      </c>
      <c r="AK45" s="602" t="s">
        <v>214</v>
      </c>
      <c r="AL45" s="601">
        <v>10</v>
      </c>
      <c r="AM45" s="656">
        <f>AM46+AM47+AM48</f>
        <v>723</v>
      </c>
      <c r="AN45" s="603">
        <f>AM45/AL45</f>
        <v>72.3</v>
      </c>
      <c r="AO45" s="28">
        <v>70.75</v>
      </c>
      <c r="AP45" s="28">
        <v>702.5</v>
      </c>
      <c r="AQ45" s="28"/>
      <c r="AR45" s="28"/>
      <c r="AS45" s="28"/>
      <c r="AT45" s="28"/>
      <c r="AU45" s="28"/>
      <c r="AV45" s="28"/>
      <c r="AW45" s="28"/>
      <c r="AX45" s="28"/>
      <c r="AY45" s="28"/>
      <c r="AZ45" s="28"/>
    </row>
    <row r="46" spans="1:52" ht="12.75">
      <c r="A46" s="151" t="s">
        <v>45</v>
      </c>
      <c r="B46" s="100">
        <v>4</v>
      </c>
      <c r="C46" s="60">
        <v>265</v>
      </c>
      <c r="D46" s="69">
        <f>C46/B46</f>
        <v>66.25</v>
      </c>
      <c r="E46" s="152" t="s">
        <v>45</v>
      </c>
      <c r="F46" s="116">
        <v>4</v>
      </c>
      <c r="G46" s="71">
        <v>262</v>
      </c>
      <c r="H46" s="858">
        <f>G46/F46</f>
        <v>65.5</v>
      </c>
      <c r="I46" s="154" t="s">
        <v>45</v>
      </c>
      <c r="J46" s="120">
        <v>4</v>
      </c>
      <c r="K46" s="65">
        <v>266.5</v>
      </c>
      <c r="L46" s="73">
        <f>K46/J46</f>
        <v>66.625</v>
      </c>
      <c r="M46" s="153" t="s">
        <v>45</v>
      </c>
      <c r="N46" s="115">
        <v>4</v>
      </c>
      <c r="O46" s="66">
        <v>265</v>
      </c>
      <c r="P46" s="809">
        <f>O46/N46</f>
        <v>66.25</v>
      </c>
      <c r="Q46" s="591" t="s">
        <v>45</v>
      </c>
      <c r="R46" s="590">
        <v>4</v>
      </c>
      <c r="S46" s="589">
        <v>289</v>
      </c>
      <c r="T46" s="806">
        <f>S46/R46</f>
        <v>72.25</v>
      </c>
      <c r="U46" s="877" t="s">
        <v>45</v>
      </c>
      <c r="V46" s="878">
        <v>4</v>
      </c>
      <c r="W46" s="879">
        <v>286</v>
      </c>
      <c r="X46" s="880">
        <f>W46/V46</f>
        <v>71.5</v>
      </c>
      <c r="Y46" s="155" t="s">
        <v>45</v>
      </c>
      <c r="Z46" s="125">
        <v>4</v>
      </c>
      <c r="AA46" s="63">
        <v>279.5</v>
      </c>
      <c r="AB46" s="64">
        <f>AA46/Z46</f>
        <v>69.875</v>
      </c>
      <c r="AC46" s="657" t="s">
        <v>45</v>
      </c>
      <c r="AD46" s="97">
        <v>4</v>
      </c>
      <c r="AE46" s="461">
        <v>283</v>
      </c>
      <c r="AF46" s="803">
        <f>AE46/AD46</f>
        <v>70.75</v>
      </c>
      <c r="AG46" s="875" t="s">
        <v>45</v>
      </c>
      <c r="AH46" s="399">
        <v>4</v>
      </c>
      <c r="AI46" s="486">
        <v>284</v>
      </c>
      <c r="AJ46" s="876">
        <f>AI46/AH46</f>
        <v>71</v>
      </c>
      <c r="AK46" s="606" t="s">
        <v>877</v>
      </c>
      <c r="AL46" s="607">
        <v>4</v>
      </c>
      <c r="AM46" s="658">
        <v>301</v>
      </c>
      <c r="AN46" s="603">
        <f>AM46/AL46</f>
        <v>75.25</v>
      </c>
      <c r="AO46" s="28">
        <v>71</v>
      </c>
      <c r="AP46" s="28">
        <v>282</v>
      </c>
      <c r="AQ46" s="28"/>
      <c r="AR46" s="28"/>
      <c r="AS46" s="28"/>
      <c r="AT46" s="28"/>
      <c r="AU46" s="28"/>
      <c r="AV46" s="28"/>
      <c r="AW46" s="28"/>
      <c r="AX46" s="28"/>
      <c r="AY46" s="28"/>
      <c r="AZ46" s="28"/>
    </row>
    <row r="47" spans="1:52" ht="12.75">
      <c r="A47" s="740" t="s">
        <v>46</v>
      </c>
      <c r="B47" s="100">
        <v>4</v>
      </c>
      <c r="C47" s="460">
        <v>284.5</v>
      </c>
      <c r="D47" s="739">
        <f>C47/B47</f>
        <v>71.125</v>
      </c>
      <c r="E47" s="782" t="s">
        <v>46</v>
      </c>
      <c r="F47" s="783">
        <v>4</v>
      </c>
      <c r="G47" s="784">
        <v>290</v>
      </c>
      <c r="H47" s="859">
        <f>G47/F47</f>
        <v>72.5</v>
      </c>
      <c r="I47" s="154" t="s">
        <v>46</v>
      </c>
      <c r="J47" s="120">
        <v>4</v>
      </c>
      <c r="K47" s="65">
        <v>277</v>
      </c>
      <c r="L47" s="73">
        <f>K47/J47</f>
        <v>69.25</v>
      </c>
      <c r="M47" s="153" t="s">
        <v>46</v>
      </c>
      <c r="N47" s="115">
        <v>4</v>
      </c>
      <c r="O47" s="66">
        <v>263.5</v>
      </c>
      <c r="P47" s="386">
        <f>O47/N47</f>
        <v>65.875</v>
      </c>
      <c r="Q47" s="582" t="s">
        <v>46</v>
      </c>
      <c r="R47" s="276">
        <v>4</v>
      </c>
      <c r="S47" s="464">
        <v>280.5</v>
      </c>
      <c r="T47" s="387">
        <f>S47/R47</f>
        <v>70.125</v>
      </c>
      <c r="U47" s="179" t="s">
        <v>46</v>
      </c>
      <c r="V47" s="124">
        <v>4</v>
      </c>
      <c r="W47" s="62">
        <v>278</v>
      </c>
      <c r="X47" s="70">
        <f>W47/V47</f>
        <v>69.5</v>
      </c>
      <c r="Y47" s="585" t="s">
        <v>213</v>
      </c>
      <c r="Z47" s="586">
        <v>4</v>
      </c>
      <c r="AA47" s="587">
        <v>294</v>
      </c>
      <c r="AB47" s="588">
        <f>AA47/Z47</f>
        <v>73.5</v>
      </c>
      <c r="AC47" s="156" t="s">
        <v>46</v>
      </c>
      <c r="AD47" s="97">
        <v>4</v>
      </c>
      <c r="AE47" s="59">
        <v>266</v>
      </c>
      <c r="AF47" s="856">
        <f>AE47/AD47</f>
        <v>66.5</v>
      </c>
      <c r="AG47" s="875" t="s">
        <v>46</v>
      </c>
      <c r="AH47" s="399">
        <v>4</v>
      </c>
      <c r="AI47" s="486">
        <v>285</v>
      </c>
      <c r="AJ47" s="876">
        <f>AI47/AH47</f>
        <v>71.25</v>
      </c>
      <c r="AK47" s="606" t="s">
        <v>46</v>
      </c>
      <c r="AL47" s="607">
        <v>4</v>
      </c>
      <c r="AM47" s="658">
        <v>286.5</v>
      </c>
      <c r="AN47" s="603">
        <f>AM47/AL47</f>
        <v>71.625</v>
      </c>
      <c r="AO47" s="28">
        <v>70.5</v>
      </c>
      <c r="AP47" s="28">
        <v>280</v>
      </c>
      <c r="AQ47" s="28"/>
      <c r="AR47" s="28"/>
      <c r="AS47" s="28"/>
      <c r="AT47" s="28"/>
      <c r="AU47" s="28"/>
      <c r="AV47" s="28"/>
      <c r="AW47" s="28"/>
      <c r="AX47" s="28"/>
      <c r="AY47" s="28"/>
      <c r="AZ47" s="28"/>
    </row>
    <row r="48" spans="1:52" ht="13.5" thickBot="1">
      <c r="A48" s="182" t="s">
        <v>55</v>
      </c>
      <c r="B48" s="200">
        <v>2</v>
      </c>
      <c r="C48" s="159">
        <v>135</v>
      </c>
      <c r="D48" s="201">
        <f>C48/B48</f>
        <v>67.5</v>
      </c>
      <c r="E48" s="160" t="s">
        <v>55</v>
      </c>
      <c r="F48" s="202">
        <v>2</v>
      </c>
      <c r="G48" s="162">
        <v>134</v>
      </c>
      <c r="H48" s="813">
        <f>G48/F48</f>
        <v>67</v>
      </c>
      <c r="I48" s="818" t="s">
        <v>240</v>
      </c>
      <c r="J48" s="817">
        <v>2</v>
      </c>
      <c r="K48" s="816">
        <v>151</v>
      </c>
      <c r="L48" s="815">
        <f>K48/J48</f>
        <v>75.5</v>
      </c>
      <c r="M48" s="166" t="s">
        <v>55</v>
      </c>
      <c r="N48" s="126">
        <v>2</v>
      </c>
      <c r="O48" s="87">
        <v>132</v>
      </c>
      <c r="P48" s="860">
        <f>O48/N48</f>
        <v>66</v>
      </c>
      <c r="Q48" s="270" t="s">
        <v>55</v>
      </c>
      <c r="R48" s="285">
        <v>2</v>
      </c>
      <c r="S48" s="388">
        <v>136.5</v>
      </c>
      <c r="T48" s="807">
        <f>S48/R48</f>
        <v>68.25</v>
      </c>
      <c r="U48" s="861" t="s">
        <v>55</v>
      </c>
      <c r="V48" s="862">
        <v>2</v>
      </c>
      <c r="W48" s="863">
        <v>147</v>
      </c>
      <c r="X48" s="864">
        <f>W48/V48</f>
        <v>73.5</v>
      </c>
      <c r="Y48" s="780" t="s">
        <v>55</v>
      </c>
      <c r="Z48" s="203">
        <v>2</v>
      </c>
      <c r="AA48" s="854">
        <v>148.5</v>
      </c>
      <c r="AB48" s="855">
        <f>AA48/Z48</f>
        <v>74.25</v>
      </c>
      <c r="AC48" s="822" t="s">
        <v>55</v>
      </c>
      <c r="AD48" s="821">
        <v>2</v>
      </c>
      <c r="AE48" s="820">
        <v>141</v>
      </c>
      <c r="AF48" s="865">
        <f>AE48/AD48</f>
        <v>70.5</v>
      </c>
      <c r="AG48" s="422" t="s">
        <v>55</v>
      </c>
      <c r="AH48" s="401">
        <v>2</v>
      </c>
      <c r="AI48" s="402">
        <v>134</v>
      </c>
      <c r="AJ48" s="396">
        <f>AI48/AH48</f>
        <v>67</v>
      </c>
      <c r="AK48" s="420" t="s">
        <v>55</v>
      </c>
      <c r="AL48" s="403">
        <v>2</v>
      </c>
      <c r="AM48" s="404">
        <v>135.5</v>
      </c>
      <c r="AN48" s="363">
        <f>AM48/AL48</f>
        <v>67.75</v>
      </c>
      <c r="AO48" s="28">
        <v>70.5</v>
      </c>
      <c r="AP48" s="28">
        <v>140</v>
      </c>
      <c r="AQ48" s="28"/>
      <c r="AR48" s="28"/>
      <c r="AS48" s="28"/>
      <c r="AT48" s="28"/>
      <c r="AU48" s="28"/>
      <c r="AV48" s="28"/>
      <c r="AW48" s="28"/>
      <c r="AX48" s="28"/>
      <c r="AY48" s="28"/>
      <c r="AZ48" s="28"/>
    </row>
    <row r="49" spans="1:52" ht="13.5" thickBot="1">
      <c r="A49" s="18" t="s">
        <v>869</v>
      </c>
      <c r="B49" s="108" t="s">
        <v>880</v>
      </c>
      <c r="C49" s="18" t="s">
        <v>886</v>
      </c>
      <c r="D49" s="18" t="s">
        <v>41</v>
      </c>
      <c r="E49" s="15" t="s">
        <v>869</v>
      </c>
      <c r="F49" s="14" t="s">
        <v>880</v>
      </c>
      <c r="G49" s="15" t="s">
        <v>886</v>
      </c>
      <c r="H49" s="16" t="s">
        <v>41</v>
      </c>
      <c r="I49" s="17" t="s">
        <v>869</v>
      </c>
      <c r="J49" s="109" t="s">
        <v>880</v>
      </c>
      <c r="K49" s="17" t="s">
        <v>886</v>
      </c>
      <c r="L49" s="17" t="s">
        <v>41</v>
      </c>
      <c r="M49" s="11" t="s">
        <v>869</v>
      </c>
      <c r="N49" s="21" t="s">
        <v>880</v>
      </c>
      <c r="O49" s="11" t="s">
        <v>886</v>
      </c>
      <c r="P49" s="19" t="s">
        <v>41</v>
      </c>
      <c r="Q49" s="358" t="s">
        <v>869</v>
      </c>
      <c r="R49" s="364" t="s">
        <v>880</v>
      </c>
      <c r="S49" s="358" t="s">
        <v>886</v>
      </c>
      <c r="T49" s="358" t="s">
        <v>41</v>
      </c>
      <c r="U49" s="359" t="s">
        <v>869</v>
      </c>
      <c r="V49" s="366" t="s">
        <v>880</v>
      </c>
      <c r="W49" s="359" t="s">
        <v>886</v>
      </c>
      <c r="X49" s="382" t="s">
        <v>41</v>
      </c>
      <c r="Y49" s="22" t="s">
        <v>869</v>
      </c>
      <c r="Z49" s="112" t="s">
        <v>880</v>
      </c>
      <c r="AA49" s="22" t="s">
        <v>886</v>
      </c>
      <c r="AB49" s="22" t="s">
        <v>41</v>
      </c>
      <c r="AC49" s="50" t="s">
        <v>869</v>
      </c>
      <c r="AD49" s="111" t="s">
        <v>880</v>
      </c>
      <c r="AE49" s="50" t="s">
        <v>886</v>
      </c>
      <c r="AF49" s="110" t="s">
        <v>41</v>
      </c>
      <c r="AG49" s="244" t="s">
        <v>869</v>
      </c>
      <c r="AH49" s="256" t="s">
        <v>880</v>
      </c>
      <c r="AI49" s="244" t="s">
        <v>886</v>
      </c>
      <c r="AJ49" s="246" t="s">
        <v>41</v>
      </c>
      <c r="AK49" s="416" t="s">
        <v>869</v>
      </c>
      <c r="AL49" s="417" t="s">
        <v>880</v>
      </c>
      <c r="AM49" s="416" t="s">
        <v>886</v>
      </c>
      <c r="AN49" s="416" t="s">
        <v>41</v>
      </c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</row>
    <row r="50" spans="1:52" ht="13.5" thickBot="1">
      <c r="A50" s="151">
        <v>0</v>
      </c>
      <c r="B50" s="253">
        <v>0</v>
      </c>
      <c r="C50" s="209">
        <v>0</v>
      </c>
      <c r="D50" s="204">
        <v>0</v>
      </c>
      <c r="E50" s="152">
        <v>0</v>
      </c>
      <c r="F50" s="210">
        <v>0</v>
      </c>
      <c r="G50" s="211">
        <v>0</v>
      </c>
      <c r="H50" s="191">
        <v>0</v>
      </c>
      <c r="I50" s="154">
        <v>0</v>
      </c>
      <c r="J50" s="121">
        <v>0</v>
      </c>
      <c r="K50" s="102">
        <v>0</v>
      </c>
      <c r="L50" s="213">
        <v>0</v>
      </c>
      <c r="M50" s="135">
        <v>1</v>
      </c>
      <c r="N50" s="747">
        <v>1</v>
      </c>
      <c r="O50" s="212">
        <v>0</v>
      </c>
      <c r="P50" s="215">
        <v>0</v>
      </c>
      <c r="Q50" s="582">
        <v>1</v>
      </c>
      <c r="R50" s="283">
        <v>0</v>
      </c>
      <c r="S50" s="793">
        <v>1</v>
      </c>
      <c r="T50" s="749">
        <v>1</v>
      </c>
      <c r="U50" s="179">
        <v>0</v>
      </c>
      <c r="V50" s="205">
        <v>0</v>
      </c>
      <c r="W50" s="206">
        <v>0</v>
      </c>
      <c r="X50" s="207">
        <v>0</v>
      </c>
      <c r="Y50" s="746">
        <v>1</v>
      </c>
      <c r="Z50" s="745">
        <v>1</v>
      </c>
      <c r="AA50" s="744">
        <v>1</v>
      </c>
      <c r="AB50" s="104">
        <v>0</v>
      </c>
      <c r="AC50" s="156">
        <v>0</v>
      </c>
      <c r="AD50" s="249">
        <v>0</v>
      </c>
      <c r="AE50" s="208">
        <v>0</v>
      </c>
      <c r="AF50" s="242">
        <v>0</v>
      </c>
      <c r="AG50" s="369">
        <v>0</v>
      </c>
      <c r="AH50" s="257">
        <v>0</v>
      </c>
      <c r="AI50" s="245">
        <v>0</v>
      </c>
      <c r="AJ50" s="372">
        <v>0</v>
      </c>
      <c r="AK50" s="751">
        <v>1</v>
      </c>
      <c r="AL50" s="373">
        <v>0</v>
      </c>
      <c r="AM50" s="374">
        <v>0</v>
      </c>
      <c r="AN50" s="673">
        <v>1</v>
      </c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</row>
    <row r="51" spans="1:52" ht="13.5" thickBot="1">
      <c r="A51" s="18" t="s">
        <v>870</v>
      </c>
      <c r="B51" s="108" t="s">
        <v>880</v>
      </c>
      <c r="C51" s="18" t="s">
        <v>886</v>
      </c>
      <c r="D51" s="18" t="s">
        <v>41</v>
      </c>
      <c r="E51" s="15" t="s">
        <v>870</v>
      </c>
      <c r="F51" s="14" t="s">
        <v>880</v>
      </c>
      <c r="G51" s="15" t="s">
        <v>886</v>
      </c>
      <c r="H51" s="16" t="s">
        <v>41</v>
      </c>
      <c r="I51" s="17" t="s">
        <v>870</v>
      </c>
      <c r="J51" s="109" t="s">
        <v>880</v>
      </c>
      <c r="K51" s="17" t="s">
        <v>886</v>
      </c>
      <c r="L51" s="17" t="s">
        <v>41</v>
      </c>
      <c r="M51" s="11" t="s">
        <v>870</v>
      </c>
      <c r="N51" s="21" t="s">
        <v>880</v>
      </c>
      <c r="O51" s="11" t="s">
        <v>886</v>
      </c>
      <c r="P51" s="19" t="s">
        <v>41</v>
      </c>
      <c r="Q51" s="358" t="s">
        <v>870</v>
      </c>
      <c r="R51" s="364" t="s">
        <v>880</v>
      </c>
      <c r="S51" s="358" t="s">
        <v>886</v>
      </c>
      <c r="T51" s="358" t="s">
        <v>41</v>
      </c>
      <c r="U51" s="359" t="s">
        <v>870</v>
      </c>
      <c r="V51" s="366" t="s">
        <v>880</v>
      </c>
      <c r="W51" s="359" t="s">
        <v>886</v>
      </c>
      <c r="X51" s="382" t="s">
        <v>41</v>
      </c>
      <c r="Y51" s="22" t="s">
        <v>870</v>
      </c>
      <c r="Z51" s="112" t="s">
        <v>880</v>
      </c>
      <c r="AA51" s="22" t="s">
        <v>886</v>
      </c>
      <c r="AB51" s="22" t="s">
        <v>41</v>
      </c>
      <c r="AC51" s="50" t="s">
        <v>870</v>
      </c>
      <c r="AD51" s="111" t="s">
        <v>880</v>
      </c>
      <c r="AE51" s="50" t="s">
        <v>886</v>
      </c>
      <c r="AF51" s="110" t="s">
        <v>41</v>
      </c>
      <c r="AG51" s="244" t="s">
        <v>870</v>
      </c>
      <c r="AH51" s="256" t="s">
        <v>880</v>
      </c>
      <c r="AI51" s="244" t="s">
        <v>886</v>
      </c>
      <c r="AJ51" s="246" t="s">
        <v>41</v>
      </c>
      <c r="AK51" s="416" t="s">
        <v>870</v>
      </c>
      <c r="AL51" s="417" t="s">
        <v>880</v>
      </c>
      <c r="AM51" s="416" t="s">
        <v>886</v>
      </c>
      <c r="AN51" s="416" t="s">
        <v>41</v>
      </c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</row>
    <row r="52" spans="1:52" ht="13.5" thickBot="1">
      <c r="A52" s="151">
        <v>1</v>
      </c>
      <c r="B52" s="253">
        <v>0</v>
      </c>
      <c r="C52" s="209">
        <v>1</v>
      </c>
      <c r="D52" s="204">
        <v>1</v>
      </c>
      <c r="E52" s="152">
        <v>1</v>
      </c>
      <c r="F52" s="798">
        <v>1</v>
      </c>
      <c r="G52" s="211">
        <v>1</v>
      </c>
      <c r="H52" s="191">
        <v>0</v>
      </c>
      <c r="I52" s="584">
        <v>2</v>
      </c>
      <c r="J52" s="121">
        <v>0</v>
      </c>
      <c r="K52" s="102">
        <v>0</v>
      </c>
      <c r="L52" s="753">
        <v>2</v>
      </c>
      <c r="M52" s="153">
        <v>0</v>
      </c>
      <c r="N52" s="214">
        <v>0</v>
      </c>
      <c r="O52" s="212">
        <v>0</v>
      </c>
      <c r="P52" s="215">
        <v>0</v>
      </c>
      <c r="Q52" s="266">
        <v>1</v>
      </c>
      <c r="R52" s="283">
        <v>0</v>
      </c>
      <c r="S52" s="284">
        <v>1</v>
      </c>
      <c r="T52" s="848">
        <v>1</v>
      </c>
      <c r="U52" s="179">
        <v>1</v>
      </c>
      <c r="V52" s="800">
        <v>1</v>
      </c>
      <c r="W52" s="206">
        <v>1</v>
      </c>
      <c r="X52" s="207">
        <v>1</v>
      </c>
      <c r="Y52" s="746">
        <v>2</v>
      </c>
      <c r="Z52" s="745">
        <v>1</v>
      </c>
      <c r="AA52" s="103">
        <v>1</v>
      </c>
      <c r="AB52" s="743">
        <v>2</v>
      </c>
      <c r="AC52" s="156">
        <v>0</v>
      </c>
      <c r="AD52" s="249">
        <v>0</v>
      </c>
      <c r="AE52" s="208">
        <v>0</v>
      </c>
      <c r="AF52" s="242">
        <v>0</v>
      </c>
      <c r="AG52" s="742">
        <v>2</v>
      </c>
      <c r="AH52" s="370">
        <v>0</v>
      </c>
      <c r="AI52" s="371">
        <v>1</v>
      </c>
      <c r="AJ52" s="741">
        <v>2</v>
      </c>
      <c r="AK52" s="360">
        <v>1</v>
      </c>
      <c r="AL52" s="389">
        <v>0</v>
      </c>
      <c r="AM52" s="390">
        <v>0</v>
      </c>
      <c r="AN52" s="375">
        <v>1</v>
      </c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</row>
    <row r="53" spans="1:52" ht="13.5" thickBot="1">
      <c r="A53" s="18" t="s">
        <v>43</v>
      </c>
      <c r="B53" s="108" t="s">
        <v>880</v>
      </c>
      <c r="C53" s="18" t="s">
        <v>886</v>
      </c>
      <c r="D53" s="18" t="s">
        <v>41</v>
      </c>
      <c r="E53" s="15" t="s">
        <v>43</v>
      </c>
      <c r="F53" s="14" t="s">
        <v>880</v>
      </c>
      <c r="G53" s="15" t="s">
        <v>886</v>
      </c>
      <c r="H53" s="16" t="s">
        <v>41</v>
      </c>
      <c r="I53" s="17" t="s">
        <v>43</v>
      </c>
      <c r="J53" s="109" t="s">
        <v>880</v>
      </c>
      <c r="K53" s="17" t="s">
        <v>886</v>
      </c>
      <c r="L53" s="17" t="s">
        <v>41</v>
      </c>
      <c r="M53" s="11" t="s">
        <v>43</v>
      </c>
      <c r="N53" s="21" t="s">
        <v>880</v>
      </c>
      <c r="O53" s="11" t="s">
        <v>886</v>
      </c>
      <c r="P53" s="19" t="s">
        <v>41</v>
      </c>
      <c r="Q53" s="358" t="s">
        <v>43</v>
      </c>
      <c r="R53" s="364" t="s">
        <v>880</v>
      </c>
      <c r="S53" s="358" t="s">
        <v>886</v>
      </c>
      <c r="T53" s="358" t="s">
        <v>41</v>
      </c>
      <c r="U53" s="359" t="s">
        <v>43</v>
      </c>
      <c r="V53" s="366" t="s">
        <v>880</v>
      </c>
      <c r="W53" s="359" t="s">
        <v>886</v>
      </c>
      <c r="X53" s="382" t="s">
        <v>41</v>
      </c>
      <c r="Y53" s="22" t="s">
        <v>43</v>
      </c>
      <c r="Z53" s="112" t="s">
        <v>880</v>
      </c>
      <c r="AA53" s="22" t="s">
        <v>886</v>
      </c>
      <c r="AB53" s="22" t="s">
        <v>41</v>
      </c>
      <c r="AC53" s="50" t="s">
        <v>43</v>
      </c>
      <c r="AD53" s="111" t="s">
        <v>880</v>
      </c>
      <c r="AE53" s="50" t="s">
        <v>886</v>
      </c>
      <c r="AF53" s="110" t="s">
        <v>41</v>
      </c>
      <c r="AG53" s="244" t="s">
        <v>43</v>
      </c>
      <c r="AH53" s="256" t="s">
        <v>880</v>
      </c>
      <c r="AI53" s="244" t="s">
        <v>886</v>
      </c>
      <c r="AJ53" s="246" t="s">
        <v>41</v>
      </c>
      <c r="AK53" s="416" t="s">
        <v>43</v>
      </c>
      <c r="AL53" s="417" t="s">
        <v>880</v>
      </c>
      <c r="AM53" s="416" t="s">
        <v>886</v>
      </c>
      <c r="AN53" s="416" t="s">
        <v>41</v>
      </c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</row>
    <row r="54" spans="1:52" ht="13.5" thickBot="1">
      <c r="A54" s="740">
        <v>2</v>
      </c>
      <c r="B54" s="797">
        <v>1</v>
      </c>
      <c r="C54" s="849">
        <v>2</v>
      </c>
      <c r="D54" s="750">
        <v>2</v>
      </c>
      <c r="E54" s="152">
        <v>1</v>
      </c>
      <c r="F54" s="210">
        <v>0</v>
      </c>
      <c r="G54" s="211">
        <v>1</v>
      </c>
      <c r="H54" s="191">
        <v>1</v>
      </c>
      <c r="I54" s="584">
        <v>3</v>
      </c>
      <c r="J54" s="121">
        <v>0</v>
      </c>
      <c r="K54" s="790">
        <v>3</v>
      </c>
      <c r="L54" s="753">
        <v>3</v>
      </c>
      <c r="M54" s="153">
        <v>1</v>
      </c>
      <c r="N54" s="747">
        <v>1</v>
      </c>
      <c r="O54" s="212">
        <v>1</v>
      </c>
      <c r="P54" s="215">
        <v>0</v>
      </c>
      <c r="Q54" s="582">
        <v>3</v>
      </c>
      <c r="R54" s="283">
        <v>0</v>
      </c>
      <c r="S54" s="793">
        <v>2</v>
      </c>
      <c r="T54" s="749">
        <v>3</v>
      </c>
      <c r="U54" s="659">
        <v>2</v>
      </c>
      <c r="V54" s="205">
        <v>0</v>
      </c>
      <c r="W54" s="206">
        <v>1</v>
      </c>
      <c r="X54" s="778">
        <v>2</v>
      </c>
      <c r="Y54" s="746">
        <v>2</v>
      </c>
      <c r="Z54" s="745">
        <v>1</v>
      </c>
      <c r="AA54" s="103">
        <v>1</v>
      </c>
      <c r="AB54" s="743">
        <v>2</v>
      </c>
      <c r="AC54" s="657">
        <v>3</v>
      </c>
      <c r="AD54" s="801">
        <v>1</v>
      </c>
      <c r="AE54" s="208">
        <v>1</v>
      </c>
      <c r="AF54" s="794">
        <v>2</v>
      </c>
      <c r="AG54" s="369">
        <v>1</v>
      </c>
      <c r="AH54" s="257">
        <v>0</v>
      </c>
      <c r="AI54" s="245">
        <v>1</v>
      </c>
      <c r="AJ54" s="247">
        <v>1</v>
      </c>
      <c r="AK54" s="360">
        <v>1</v>
      </c>
      <c r="AL54" s="389">
        <v>0</v>
      </c>
      <c r="AM54" s="390">
        <v>1</v>
      </c>
      <c r="AN54" s="375">
        <v>1</v>
      </c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</row>
    <row r="55" spans="1:52" ht="13.5" thickBot="1">
      <c r="A55" s="18" t="s">
        <v>872</v>
      </c>
      <c r="B55" s="108" t="s">
        <v>880</v>
      </c>
      <c r="C55" s="18" t="s">
        <v>886</v>
      </c>
      <c r="D55" s="18" t="s">
        <v>41</v>
      </c>
      <c r="E55" s="15" t="s">
        <v>872</v>
      </c>
      <c r="F55" s="14" t="s">
        <v>880</v>
      </c>
      <c r="G55" s="15" t="s">
        <v>886</v>
      </c>
      <c r="H55" s="16" t="s">
        <v>41</v>
      </c>
      <c r="I55" s="17" t="s">
        <v>872</v>
      </c>
      <c r="J55" s="109" t="s">
        <v>880</v>
      </c>
      <c r="K55" s="17" t="s">
        <v>886</v>
      </c>
      <c r="L55" s="17" t="s">
        <v>41</v>
      </c>
      <c r="M55" s="11" t="s">
        <v>872</v>
      </c>
      <c r="N55" s="21" t="s">
        <v>880</v>
      </c>
      <c r="O55" s="11" t="s">
        <v>886</v>
      </c>
      <c r="P55" s="19" t="s">
        <v>41</v>
      </c>
      <c r="Q55" s="358" t="s">
        <v>872</v>
      </c>
      <c r="R55" s="364" t="s">
        <v>880</v>
      </c>
      <c r="S55" s="358" t="s">
        <v>886</v>
      </c>
      <c r="T55" s="358" t="s">
        <v>41</v>
      </c>
      <c r="U55" s="359" t="s">
        <v>872</v>
      </c>
      <c r="V55" s="366" t="s">
        <v>880</v>
      </c>
      <c r="W55" s="359" t="s">
        <v>886</v>
      </c>
      <c r="X55" s="382" t="s">
        <v>41</v>
      </c>
      <c r="Y55" s="22" t="s">
        <v>872</v>
      </c>
      <c r="Z55" s="112" t="s">
        <v>880</v>
      </c>
      <c r="AA55" s="22" t="s">
        <v>886</v>
      </c>
      <c r="AB55" s="22" t="s">
        <v>41</v>
      </c>
      <c r="AC55" s="50" t="s">
        <v>872</v>
      </c>
      <c r="AD55" s="111" t="s">
        <v>880</v>
      </c>
      <c r="AE55" s="50" t="s">
        <v>886</v>
      </c>
      <c r="AF55" s="110" t="s">
        <v>41</v>
      </c>
      <c r="AG55" s="244" t="s">
        <v>872</v>
      </c>
      <c r="AH55" s="256" t="s">
        <v>880</v>
      </c>
      <c r="AI55" s="244" t="s">
        <v>886</v>
      </c>
      <c r="AJ55" s="246" t="s">
        <v>41</v>
      </c>
      <c r="AK55" s="416" t="s">
        <v>872</v>
      </c>
      <c r="AL55" s="417" t="s">
        <v>880</v>
      </c>
      <c r="AM55" s="416" t="s">
        <v>886</v>
      </c>
      <c r="AN55" s="416" t="s">
        <v>41</v>
      </c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</row>
    <row r="56" spans="1:52" ht="13.5" thickBot="1">
      <c r="A56" s="182">
        <v>1</v>
      </c>
      <c r="B56" s="254">
        <v>0</v>
      </c>
      <c r="C56" s="216">
        <v>0</v>
      </c>
      <c r="D56" s="217">
        <v>1</v>
      </c>
      <c r="E56" s="160">
        <v>0</v>
      </c>
      <c r="F56" s="228">
        <v>0</v>
      </c>
      <c r="G56" s="218">
        <v>0</v>
      </c>
      <c r="H56" s="219">
        <v>0</v>
      </c>
      <c r="I56" s="183">
        <v>0</v>
      </c>
      <c r="J56" s="255">
        <v>0</v>
      </c>
      <c r="K56" s="220">
        <v>0</v>
      </c>
      <c r="L56" s="238">
        <v>0</v>
      </c>
      <c r="M56" s="136">
        <v>2</v>
      </c>
      <c r="N56" s="756">
        <v>1</v>
      </c>
      <c r="O56" s="222">
        <v>1</v>
      </c>
      <c r="P56" s="757">
        <v>2</v>
      </c>
      <c r="Q56" s="270">
        <v>0</v>
      </c>
      <c r="R56" s="280">
        <v>0</v>
      </c>
      <c r="S56" s="281">
        <v>0</v>
      </c>
      <c r="T56" s="282">
        <v>0</v>
      </c>
      <c r="U56" s="167">
        <v>1</v>
      </c>
      <c r="V56" s="224">
        <v>0</v>
      </c>
      <c r="W56" s="225">
        <v>1</v>
      </c>
      <c r="X56" s="226">
        <v>1</v>
      </c>
      <c r="Y56" s="780">
        <v>2</v>
      </c>
      <c r="Z56" s="252">
        <v>0</v>
      </c>
      <c r="AA56" s="836">
        <v>2</v>
      </c>
      <c r="AB56" s="779">
        <v>2</v>
      </c>
      <c r="AC56" s="762">
        <v>2</v>
      </c>
      <c r="AD56" s="250">
        <v>0</v>
      </c>
      <c r="AE56" s="227">
        <v>1</v>
      </c>
      <c r="AF56" s="781">
        <v>2</v>
      </c>
      <c r="AG56" s="742">
        <v>2</v>
      </c>
      <c r="AH56" s="758">
        <v>2</v>
      </c>
      <c r="AI56" s="759">
        <v>2</v>
      </c>
      <c r="AJ56" s="741">
        <v>2</v>
      </c>
      <c r="AK56" s="751">
        <v>3</v>
      </c>
      <c r="AL56" s="389">
        <v>0</v>
      </c>
      <c r="AM56" s="390">
        <v>1</v>
      </c>
      <c r="AN56" s="673">
        <v>3</v>
      </c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</row>
    <row r="57" spans="1:52" ht="13.5" thickBot="1">
      <c r="A57" s="18" t="s">
        <v>112</v>
      </c>
      <c r="B57" s="108" t="s">
        <v>880</v>
      </c>
      <c r="C57" s="18" t="s">
        <v>886</v>
      </c>
      <c r="D57" s="18" t="s">
        <v>41</v>
      </c>
      <c r="E57" s="15" t="s">
        <v>112</v>
      </c>
      <c r="F57" s="14" t="s">
        <v>880</v>
      </c>
      <c r="G57" s="15" t="s">
        <v>886</v>
      </c>
      <c r="H57" s="16" t="s">
        <v>41</v>
      </c>
      <c r="I57" s="17" t="s">
        <v>112</v>
      </c>
      <c r="J57" s="109" t="s">
        <v>880</v>
      </c>
      <c r="K57" s="17" t="s">
        <v>886</v>
      </c>
      <c r="L57" s="17" t="s">
        <v>41</v>
      </c>
      <c r="M57" s="11" t="s">
        <v>112</v>
      </c>
      <c r="N57" s="21" t="s">
        <v>880</v>
      </c>
      <c r="O57" s="11" t="s">
        <v>886</v>
      </c>
      <c r="P57" s="19" t="s">
        <v>41</v>
      </c>
      <c r="Q57" s="358" t="s">
        <v>112</v>
      </c>
      <c r="R57" s="364" t="s">
        <v>880</v>
      </c>
      <c r="S57" s="358" t="s">
        <v>886</v>
      </c>
      <c r="T57" s="358" t="s">
        <v>41</v>
      </c>
      <c r="U57" s="359" t="s">
        <v>112</v>
      </c>
      <c r="V57" s="366" t="s">
        <v>880</v>
      </c>
      <c r="W57" s="359" t="s">
        <v>886</v>
      </c>
      <c r="X57" s="382" t="s">
        <v>41</v>
      </c>
      <c r="Y57" s="22" t="s">
        <v>112</v>
      </c>
      <c r="Z57" s="112" t="s">
        <v>880</v>
      </c>
      <c r="AA57" s="22" t="s">
        <v>886</v>
      </c>
      <c r="AB57" s="22" t="s">
        <v>41</v>
      </c>
      <c r="AC57" s="50" t="s">
        <v>112</v>
      </c>
      <c r="AD57" s="111" t="s">
        <v>880</v>
      </c>
      <c r="AE57" s="50" t="s">
        <v>886</v>
      </c>
      <c r="AF57" s="110" t="s">
        <v>41</v>
      </c>
      <c r="AG57" s="244" t="s">
        <v>112</v>
      </c>
      <c r="AH57" s="256" t="s">
        <v>880</v>
      </c>
      <c r="AI57" s="244" t="s">
        <v>886</v>
      </c>
      <c r="AJ57" s="246" t="s">
        <v>41</v>
      </c>
      <c r="AK57" s="416" t="s">
        <v>112</v>
      </c>
      <c r="AL57" s="417" t="s">
        <v>880</v>
      </c>
      <c r="AM57" s="416" t="s">
        <v>886</v>
      </c>
      <c r="AN57" s="416" t="s">
        <v>41</v>
      </c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</row>
    <row r="58" spans="1:52" ht="13.5" thickBot="1">
      <c r="A58" s="754">
        <v>1</v>
      </c>
      <c r="B58" s="769">
        <v>1</v>
      </c>
      <c r="C58" s="216">
        <v>0</v>
      </c>
      <c r="D58" s="755">
        <v>1</v>
      </c>
      <c r="E58" s="160">
        <v>0</v>
      </c>
      <c r="F58" s="228">
        <v>0</v>
      </c>
      <c r="G58" s="218">
        <v>0</v>
      </c>
      <c r="H58" s="219">
        <v>0</v>
      </c>
      <c r="I58" s="770">
        <v>1</v>
      </c>
      <c r="J58" s="771">
        <v>1</v>
      </c>
      <c r="K58" s="220">
        <v>0</v>
      </c>
      <c r="L58" s="238">
        <v>0</v>
      </c>
      <c r="M58" s="136">
        <v>1</v>
      </c>
      <c r="N58" s="756">
        <v>1</v>
      </c>
      <c r="O58" s="222">
        <v>0</v>
      </c>
      <c r="P58" s="223">
        <v>0</v>
      </c>
      <c r="Q58" s="767">
        <v>1</v>
      </c>
      <c r="R58" s="768">
        <v>1</v>
      </c>
      <c r="S58" s="281">
        <v>0</v>
      </c>
      <c r="T58" s="282">
        <v>0</v>
      </c>
      <c r="U58" s="763">
        <v>1</v>
      </c>
      <c r="V58" s="764">
        <v>1</v>
      </c>
      <c r="W58" s="765">
        <v>1</v>
      </c>
      <c r="X58" s="766">
        <v>1</v>
      </c>
      <c r="Y58" s="171">
        <v>0</v>
      </c>
      <c r="Z58" s="252">
        <v>0</v>
      </c>
      <c r="AA58" s="105">
        <v>0</v>
      </c>
      <c r="AB58" s="106">
        <v>0</v>
      </c>
      <c r="AC58" s="762">
        <v>1</v>
      </c>
      <c r="AD58" s="761">
        <v>1</v>
      </c>
      <c r="AE58" s="227">
        <v>0</v>
      </c>
      <c r="AF58" s="243">
        <v>0</v>
      </c>
      <c r="AG58" s="742">
        <v>1</v>
      </c>
      <c r="AH58" s="758">
        <v>1</v>
      </c>
      <c r="AI58" s="371">
        <v>0</v>
      </c>
      <c r="AJ58" s="741">
        <v>1</v>
      </c>
      <c r="AK58" s="751">
        <v>1</v>
      </c>
      <c r="AL58" s="760">
        <v>1</v>
      </c>
      <c r="AM58" s="390">
        <v>0</v>
      </c>
      <c r="AN58" s="673">
        <v>1</v>
      </c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</row>
    <row r="59" spans="1:52" ht="13.5" thickBot="1">
      <c r="A59" s="18" t="s">
        <v>856</v>
      </c>
      <c r="B59" s="108" t="s">
        <v>880</v>
      </c>
      <c r="C59" s="18" t="s">
        <v>886</v>
      </c>
      <c r="D59" s="18" t="s">
        <v>41</v>
      </c>
      <c r="E59" s="15" t="s">
        <v>856</v>
      </c>
      <c r="F59" s="14" t="s">
        <v>880</v>
      </c>
      <c r="G59" s="15" t="s">
        <v>886</v>
      </c>
      <c r="H59" s="16" t="s">
        <v>41</v>
      </c>
      <c r="I59" s="17" t="s">
        <v>856</v>
      </c>
      <c r="J59" s="109" t="s">
        <v>880</v>
      </c>
      <c r="K59" s="17" t="s">
        <v>886</v>
      </c>
      <c r="L59" s="17" t="s">
        <v>41</v>
      </c>
      <c r="M59" s="11" t="s">
        <v>856</v>
      </c>
      <c r="N59" s="21" t="s">
        <v>880</v>
      </c>
      <c r="O59" s="11" t="s">
        <v>886</v>
      </c>
      <c r="P59" s="19" t="s">
        <v>41</v>
      </c>
      <c r="Q59" s="358" t="s">
        <v>856</v>
      </c>
      <c r="R59" s="364" t="s">
        <v>880</v>
      </c>
      <c r="S59" s="358" t="s">
        <v>886</v>
      </c>
      <c r="T59" s="358" t="s">
        <v>41</v>
      </c>
      <c r="U59" s="359" t="s">
        <v>856</v>
      </c>
      <c r="V59" s="366" t="s">
        <v>880</v>
      </c>
      <c r="W59" s="359" t="s">
        <v>886</v>
      </c>
      <c r="X59" s="382" t="s">
        <v>41</v>
      </c>
      <c r="Y59" s="22" t="s">
        <v>856</v>
      </c>
      <c r="Z59" s="112" t="s">
        <v>880</v>
      </c>
      <c r="AA59" s="22" t="s">
        <v>886</v>
      </c>
      <c r="AB59" s="22" t="s">
        <v>41</v>
      </c>
      <c r="AC59" s="50" t="s">
        <v>856</v>
      </c>
      <c r="AD59" s="111" t="s">
        <v>880</v>
      </c>
      <c r="AE59" s="50" t="s">
        <v>886</v>
      </c>
      <c r="AF59" s="110" t="s">
        <v>41</v>
      </c>
      <c r="AG59" s="244" t="s">
        <v>856</v>
      </c>
      <c r="AH59" s="256" t="s">
        <v>880</v>
      </c>
      <c r="AI59" s="244" t="s">
        <v>886</v>
      </c>
      <c r="AJ59" s="246" t="s">
        <v>41</v>
      </c>
      <c r="AK59" s="416" t="s">
        <v>856</v>
      </c>
      <c r="AL59" s="417" t="s">
        <v>880</v>
      </c>
      <c r="AM59" s="416" t="s">
        <v>886</v>
      </c>
      <c r="AN59" s="416" t="s">
        <v>41</v>
      </c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</row>
    <row r="60" spans="1:52" ht="13.5" thickBot="1">
      <c r="A60" s="182">
        <v>1</v>
      </c>
      <c r="B60" s="254">
        <v>0</v>
      </c>
      <c r="C60" s="216">
        <v>1</v>
      </c>
      <c r="D60" s="217">
        <v>1</v>
      </c>
      <c r="E60" s="160">
        <v>1</v>
      </c>
      <c r="F60" s="228">
        <v>0</v>
      </c>
      <c r="G60" s="218">
        <v>1</v>
      </c>
      <c r="H60" s="219">
        <v>1</v>
      </c>
      <c r="I60" s="183">
        <v>1</v>
      </c>
      <c r="J60" s="255">
        <v>0</v>
      </c>
      <c r="K60" s="220">
        <v>1</v>
      </c>
      <c r="L60" s="238">
        <v>1</v>
      </c>
      <c r="M60" s="166">
        <v>0</v>
      </c>
      <c r="N60" s="221">
        <v>0</v>
      </c>
      <c r="O60" s="222">
        <v>0</v>
      </c>
      <c r="P60" s="223">
        <v>0</v>
      </c>
      <c r="Q60" s="767">
        <v>3</v>
      </c>
      <c r="R60" s="280">
        <v>0</v>
      </c>
      <c r="S60" s="834">
        <v>3</v>
      </c>
      <c r="T60" s="835">
        <v>2</v>
      </c>
      <c r="U60" s="763">
        <v>3</v>
      </c>
      <c r="V60" s="224">
        <v>0</v>
      </c>
      <c r="W60" s="765">
        <v>3</v>
      </c>
      <c r="X60" s="766">
        <v>3</v>
      </c>
      <c r="Y60" s="780">
        <v>3</v>
      </c>
      <c r="Z60" s="252">
        <v>0</v>
      </c>
      <c r="AA60" s="836">
        <v>3</v>
      </c>
      <c r="AB60" s="779">
        <v>3</v>
      </c>
      <c r="AC60" s="762">
        <v>2</v>
      </c>
      <c r="AD60" s="250">
        <v>0</v>
      </c>
      <c r="AE60" s="881">
        <v>2</v>
      </c>
      <c r="AF60" s="781">
        <v>1</v>
      </c>
      <c r="AG60" s="742">
        <v>3</v>
      </c>
      <c r="AH60" s="370">
        <v>0</v>
      </c>
      <c r="AI60" s="759">
        <v>3</v>
      </c>
      <c r="AJ60" s="741">
        <v>2</v>
      </c>
      <c r="AK60" s="751">
        <v>3</v>
      </c>
      <c r="AL60" s="389">
        <v>0</v>
      </c>
      <c r="AM60" s="788">
        <v>3</v>
      </c>
      <c r="AN60" s="673">
        <v>3</v>
      </c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</row>
    <row r="61" spans="1:52" ht="13.5" thickBot="1">
      <c r="A61" s="18" t="s">
        <v>76</v>
      </c>
      <c r="B61" s="108" t="s">
        <v>880</v>
      </c>
      <c r="C61" s="18" t="s">
        <v>886</v>
      </c>
      <c r="D61" s="18" t="s">
        <v>41</v>
      </c>
      <c r="E61" s="15" t="s">
        <v>76</v>
      </c>
      <c r="F61" s="14" t="s">
        <v>880</v>
      </c>
      <c r="G61" s="15" t="s">
        <v>886</v>
      </c>
      <c r="H61" s="16" t="s">
        <v>41</v>
      </c>
      <c r="I61" s="17" t="s">
        <v>76</v>
      </c>
      <c r="J61" s="109" t="s">
        <v>880</v>
      </c>
      <c r="K61" s="17" t="s">
        <v>886</v>
      </c>
      <c r="L61" s="17" t="s">
        <v>41</v>
      </c>
      <c r="M61" s="11" t="s">
        <v>76</v>
      </c>
      <c r="N61" s="21" t="s">
        <v>880</v>
      </c>
      <c r="O61" s="11" t="s">
        <v>886</v>
      </c>
      <c r="P61" s="19" t="s">
        <v>41</v>
      </c>
      <c r="Q61" s="358" t="s">
        <v>76</v>
      </c>
      <c r="R61" s="364" t="s">
        <v>880</v>
      </c>
      <c r="S61" s="358" t="s">
        <v>886</v>
      </c>
      <c r="T61" s="358" t="s">
        <v>41</v>
      </c>
      <c r="U61" s="359" t="s">
        <v>76</v>
      </c>
      <c r="V61" s="366" t="s">
        <v>880</v>
      </c>
      <c r="W61" s="359" t="s">
        <v>886</v>
      </c>
      <c r="X61" s="382" t="s">
        <v>41</v>
      </c>
      <c r="Y61" s="22" t="s">
        <v>76</v>
      </c>
      <c r="Z61" s="112" t="s">
        <v>880</v>
      </c>
      <c r="AA61" s="22" t="s">
        <v>886</v>
      </c>
      <c r="AB61" s="22" t="s">
        <v>41</v>
      </c>
      <c r="AC61" s="50" t="s">
        <v>76</v>
      </c>
      <c r="AD61" s="111" t="s">
        <v>880</v>
      </c>
      <c r="AE61" s="50" t="s">
        <v>886</v>
      </c>
      <c r="AF61" s="110" t="s">
        <v>41</v>
      </c>
      <c r="AG61" s="244" t="s">
        <v>76</v>
      </c>
      <c r="AH61" s="256" t="s">
        <v>880</v>
      </c>
      <c r="AI61" s="244" t="s">
        <v>886</v>
      </c>
      <c r="AJ61" s="246" t="s">
        <v>41</v>
      </c>
      <c r="AK61" s="416" t="s">
        <v>76</v>
      </c>
      <c r="AL61" s="417" t="s">
        <v>880</v>
      </c>
      <c r="AM61" s="416" t="s">
        <v>886</v>
      </c>
      <c r="AN61" s="416" t="s">
        <v>41</v>
      </c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</row>
    <row r="62" spans="1:52" ht="13.5" thickBot="1">
      <c r="A62" s="182">
        <f aca="true" t="shared" si="27" ref="A62:AN62">A50+A52+A54+A56+A58+A60</f>
        <v>6</v>
      </c>
      <c r="B62" s="254">
        <f t="shared" si="27"/>
        <v>2</v>
      </c>
      <c r="C62" s="216">
        <f t="shared" si="27"/>
        <v>4</v>
      </c>
      <c r="D62" s="217">
        <f t="shared" si="27"/>
        <v>6</v>
      </c>
      <c r="E62" s="160">
        <f t="shared" si="27"/>
        <v>3</v>
      </c>
      <c r="F62" s="228">
        <f t="shared" si="27"/>
        <v>1</v>
      </c>
      <c r="G62" s="218">
        <f t="shared" si="27"/>
        <v>3</v>
      </c>
      <c r="H62" s="219">
        <f t="shared" si="27"/>
        <v>2</v>
      </c>
      <c r="I62" s="770">
        <f t="shared" si="27"/>
        <v>7</v>
      </c>
      <c r="J62" s="255">
        <f t="shared" si="27"/>
        <v>1</v>
      </c>
      <c r="K62" s="220">
        <f t="shared" si="27"/>
        <v>4</v>
      </c>
      <c r="L62" s="238">
        <f t="shared" si="27"/>
        <v>6</v>
      </c>
      <c r="M62" s="166">
        <f t="shared" si="27"/>
        <v>5</v>
      </c>
      <c r="N62" s="756">
        <f t="shared" si="27"/>
        <v>4</v>
      </c>
      <c r="O62" s="222">
        <f t="shared" si="27"/>
        <v>2</v>
      </c>
      <c r="P62" s="223">
        <f t="shared" si="27"/>
        <v>2</v>
      </c>
      <c r="Q62" s="767">
        <f t="shared" si="27"/>
        <v>9</v>
      </c>
      <c r="R62" s="280">
        <f t="shared" si="27"/>
        <v>1</v>
      </c>
      <c r="S62" s="834">
        <f t="shared" si="27"/>
        <v>7</v>
      </c>
      <c r="T62" s="835">
        <f t="shared" si="27"/>
        <v>7</v>
      </c>
      <c r="U62" s="763">
        <f t="shared" si="27"/>
        <v>8</v>
      </c>
      <c r="V62" s="224">
        <f t="shared" si="27"/>
        <v>2</v>
      </c>
      <c r="W62" s="765">
        <f t="shared" si="27"/>
        <v>7</v>
      </c>
      <c r="X62" s="766">
        <f t="shared" si="27"/>
        <v>8</v>
      </c>
      <c r="Y62" s="780">
        <f t="shared" si="27"/>
        <v>10</v>
      </c>
      <c r="Z62" s="840">
        <f t="shared" si="27"/>
        <v>3</v>
      </c>
      <c r="AA62" s="836">
        <f t="shared" si="27"/>
        <v>8</v>
      </c>
      <c r="AB62" s="779">
        <f t="shared" si="27"/>
        <v>9</v>
      </c>
      <c r="AC62" s="762">
        <f t="shared" si="27"/>
        <v>8</v>
      </c>
      <c r="AD62" s="250">
        <f t="shared" si="27"/>
        <v>2</v>
      </c>
      <c r="AE62" s="227">
        <f t="shared" si="27"/>
        <v>4</v>
      </c>
      <c r="AF62" s="243">
        <f t="shared" si="27"/>
        <v>5</v>
      </c>
      <c r="AG62" s="837">
        <f t="shared" si="27"/>
        <v>9</v>
      </c>
      <c r="AH62" s="841">
        <f t="shared" si="27"/>
        <v>3</v>
      </c>
      <c r="AI62" s="839">
        <f t="shared" si="27"/>
        <v>7</v>
      </c>
      <c r="AJ62" s="838">
        <f t="shared" si="27"/>
        <v>8</v>
      </c>
      <c r="AK62" s="882">
        <f t="shared" si="27"/>
        <v>10</v>
      </c>
      <c r="AL62" s="392">
        <f t="shared" si="27"/>
        <v>1</v>
      </c>
      <c r="AM62" s="393">
        <f t="shared" si="27"/>
        <v>5</v>
      </c>
      <c r="AN62" s="842">
        <f t="shared" si="27"/>
        <v>10</v>
      </c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</row>
    <row r="63" spans="1:52" ht="12.7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</row>
    <row r="64" spans="1:52" ht="12.7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</row>
    <row r="65" spans="1:52" ht="12.7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</row>
    <row r="66" spans="1:52" ht="12.7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</row>
    <row r="67" spans="1:52" ht="12.7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</row>
    <row r="68" spans="1:52" ht="12.7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</row>
    <row r="69" spans="1:52" ht="12.7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</row>
    <row r="70" spans="1:52" ht="12.7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</row>
    <row r="71" spans="1:52" ht="12.7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</row>
    <row r="72" spans="1:52" ht="12.7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</row>
    <row r="73" spans="1:52" ht="12.7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</row>
    <row r="74" spans="1:52" ht="12.7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</row>
    <row r="75" spans="1:52" ht="12.7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</row>
    <row r="76" spans="1:52" ht="12.7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</row>
    <row r="77" spans="1:52" ht="12.7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</row>
    <row r="78" spans="1:52" ht="12.7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</row>
    <row r="79" spans="1:52" ht="12.7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</row>
    <row r="80" spans="1:52" ht="12.7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</row>
    <row r="81" spans="1:52" ht="12.7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</row>
    <row r="82" spans="1:52" ht="12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</row>
    <row r="83" spans="1:52" ht="12.7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</row>
    <row r="84" spans="1:52" ht="12.7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</row>
    <row r="85" spans="1:52" ht="12.7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</row>
    <row r="86" spans="1:52" ht="12.7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</row>
    <row r="87" spans="1:52" ht="12.7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</row>
    <row r="88" spans="1:52" ht="12.7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</row>
    <row r="89" spans="1:52" ht="12.7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</row>
    <row r="90" spans="1:52" ht="12.7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</row>
    <row r="91" spans="1:52" ht="12.7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</row>
    <row r="92" spans="1:52" ht="12.7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</row>
    <row r="93" spans="1:52" ht="12.7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</row>
    <row r="94" spans="1:52" ht="12.7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</row>
    <row r="95" spans="1:52" ht="12.7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</row>
    <row r="96" spans="1:52" ht="12.7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</row>
    <row r="97" spans="1:52" ht="12.7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</row>
    <row r="98" spans="1:52" ht="12.7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</row>
    <row r="99" spans="1:52" ht="12.7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</row>
    <row r="100" spans="1:52" ht="12.7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</row>
  </sheetData>
  <mergeCells count="10">
    <mergeCell ref="AG2:AJ2"/>
    <mergeCell ref="AK2:AN2"/>
    <mergeCell ref="Q2:T2"/>
    <mergeCell ref="U2:X2"/>
    <mergeCell ref="Y2:AB2"/>
    <mergeCell ref="AC2:AF2"/>
    <mergeCell ref="A2:D2"/>
    <mergeCell ref="E2:H2"/>
    <mergeCell ref="I2:L2"/>
    <mergeCell ref="M2:P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Z250"/>
  <sheetViews>
    <sheetView workbookViewId="0" topLeftCell="A1">
      <selection activeCell="A1" sqref="A1"/>
    </sheetView>
  </sheetViews>
  <sheetFormatPr defaultColWidth="9.140625" defaultRowHeight="12.75"/>
  <cols>
    <col min="1" max="2" width="10.7109375" style="0" customWidth="1"/>
    <col min="3" max="3" width="3.00390625" style="0" bestFit="1" customWidth="1"/>
    <col min="4" max="4" width="4.140625" style="0" bestFit="1" customWidth="1"/>
    <col min="5" max="6" width="10.7109375" style="0" customWidth="1"/>
    <col min="7" max="7" width="2.28125" style="0" bestFit="1" customWidth="1"/>
    <col min="8" max="8" width="4.140625" style="0" bestFit="1" customWidth="1"/>
    <col min="9" max="10" width="10.7109375" style="0" customWidth="1"/>
    <col min="11" max="12" width="3.00390625" style="0" bestFit="1" customWidth="1"/>
    <col min="13" max="14" width="10.7109375" style="0" customWidth="1"/>
    <col min="15" max="15" width="2.28125" style="0" bestFit="1" customWidth="1"/>
    <col min="16" max="16" width="2.140625" style="0" bestFit="1" customWidth="1"/>
    <col min="17" max="18" width="10.7109375" style="0" customWidth="1"/>
    <col min="19" max="19" width="3.00390625" style="0" bestFit="1" customWidth="1"/>
    <col min="20" max="20" width="4.140625" style="0" bestFit="1" customWidth="1"/>
    <col min="21" max="22" width="10.7109375" style="0" customWidth="1"/>
    <col min="23" max="23" width="3.00390625" style="0" bestFit="1" customWidth="1"/>
    <col min="24" max="24" width="3.8515625" style="0" bestFit="1" customWidth="1"/>
    <col min="25" max="26" width="10.7109375" style="0" customWidth="1"/>
    <col min="27" max="27" width="3.00390625" style="0" bestFit="1" customWidth="1"/>
    <col min="28" max="28" width="4.140625" style="0" bestFit="1" customWidth="1"/>
    <col min="29" max="30" width="10.7109375" style="0" customWidth="1"/>
    <col min="31" max="31" width="3.00390625" style="0" bestFit="1" customWidth="1"/>
    <col min="32" max="32" width="5.7109375" style="0" bestFit="1" customWidth="1"/>
    <col min="33" max="34" width="10.7109375" style="0" customWidth="1"/>
    <col min="35" max="35" width="3.00390625" style="0" bestFit="1" customWidth="1"/>
    <col min="36" max="36" width="5.7109375" style="0" bestFit="1" customWidth="1"/>
    <col min="37" max="38" width="10.7109375" style="0" customWidth="1"/>
    <col min="39" max="39" width="3.00390625" style="0" bestFit="1" customWidth="1"/>
    <col min="40" max="40" width="7.00390625" style="0" bestFit="1" customWidth="1"/>
    <col min="41" max="42" width="10.7109375" style="0" customWidth="1"/>
    <col min="43" max="43" width="3.00390625" style="0" bestFit="1" customWidth="1"/>
    <col min="44" max="44" width="7.00390625" style="0" bestFit="1" customWidth="1"/>
  </cols>
  <sheetData>
    <row r="1" spans="1:52" ht="3" customHeight="1" thickBot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2"/>
      <c r="AH1" s="28"/>
      <c r="AI1" s="28"/>
      <c r="AJ1" s="54"/>
      <c r="AK1" s="54"/>
      <c r="AL1" s="54"/>
      <c r="AM1" s="54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</row>
    <row r="2" spans="1:52" ht="13.5" thickBot="1">
      <c r="A2" s="1471" t="s">
        <v>80</v>
      </c>
      <c r="B2" s="1473"/>
      <c r="C2" s="1473"/>
      <c r="D2" s="1472"/>
      <c r="E2" s="1473" t="s">
        <v>81</v>
      </c>
      <c r="F2" s="1473"/>
      <c r="G2" s="1473"/>
      <c r="H2" s="1473"/>
      <c r="I2" s="1423" t="s">
        <v>82</v>
      </c>
      <c r="J2" s="1424"/>
      <c r="K2" s="1424"/>
      <c r="L2" s="1425"/>
      <c r="M2" s="1473" t="s">
        <v>83</v>
      </c>
      <c r="N2" s="1473"/>
      <c r="O2" s="1473"/>
      <c r="P2" s="1472"/>
      <c r="Q2" s="1471" t="s">
        <v>84</v>
      </c>
      <c r="R2" s="1473"/>
      <c r="S2" s="1473"/>
      <c r="T2" s="1472"/>
      <c r="U2" s="1473" t="s">
        <v>85</v>
      </c>
      <c r="V2" s="1473"/>
      <c r="W2" s="1473"/>
      <c r="X2" s="1473"/>
      <c r="Y2" s="1471" t="s">
        <v>86</v>
      </c>
      <c r="Z2" s="1473"/>
      <c r="AA2" s="1473"/>
      <c r="AB2" s="1472"/>
      <c r="AC2" s="1471" t="s">
        <v>527</v>
      </c>
      <c r="AD2" s="1473"/>
      <c r="AE2" s="1473"/>
      <c r="AF2" s="1472"/>
      <c r="AG2" s="1471" t="s">
        <v>528</v>
      </c>
      <c r="AH2" s="1473"/>
      <c r="AI2" s="1473"/>
      <c r="AJ2" s="1472"/>
      <c r="AK2" s="1471" t="s">
        <v>526</v>
      </c>
      <c r="AL2" s="1473"/>
      <c r="AM2" s="1473"/>
      <c r="AN2" s="1473"/>
      <c r="AO2" s="1471" t="s">
        <v>525</v>
      </c>
      <c r="AP2" s="1473"/>
      <c r="AQ2" s="1473"/>
      <c r="AR2" s="1472"/>
      <c r="AS2" s="28"/>
      <c r="AT2" s="28"/>
      <c r="AU2" s="28"/>
      <c r="AV2" s="28"/>
      <c r="AW2" s="28"/>
      <c r="AX2" s="28"/>
      <c r="AY2" s="28"/>
      <c r="AZ2" s="28"/>
    </row>
    <row r="3" spans="1:52" ht="13.5" thickBot="1">
      <c r="A3" s="1471" t="s">
        <v>891</v>
      </c>
      <c r="B3" s="1473"/>
      <c r="C3" s="47" t="s">
        <v>880</v>
      </c>
      <c r="D3" s="47" t="s">
        <v>87</v>
      </c>
      <c r="E3" s="1473" t="s">
        <v>891</v>
      </c>
      <c r="F3" s="1472"/>
      <c r="G3" s="47" t="s">
        <v>88</v>
      </c>
      <c r="H3" s="46" t="s">
        <v>87</v>
      </c>
      <c r="I3" s="1426" t="s">
        <v>891</v>
      </c>
      <c r="J3" s="1518"/>
      <c r="K3" s="95" t="s">
        <v>880</v>
      </c>
      <c r="L3" s="93" t="s">
        <v>89</v>
      </c>
      <c r="M3" s="1473" t="s">
        <v>891</v>
      </c>
      <c r="N3" s="1472"/>
      <c r="O3" s="47" t="s">
        <v>880</v>
      </c>
      <c r="P3" s="47" t="s">
        <v>90</v>
      </c>
      <c r="Q3" s="1471" t="s">
        <v>891</v>
      </c>
      <c r="R3" s="1472"/>
      <c r="S3" s="47" t="s">
        <v>880</v>
      </c>
      <c r="T3" s="48" t="s">
        <v>91</v>
      </c>
      <c r="U3" s="1424" t="s">
        <v>891</v>
      </c>
      <c r="V3" s="1425"/>
      <c r="W3" s="896" t="s">
        <v>880</v>
      </c>
      <c r="X3" s="785" t="s">
        <v>92</v>
      </c>
      <c r="Y3" s="1471" t="s">
        <v>891</v>
      </c>
      <c r="Z3" s="1472"/>
      <c r="AA3" s="47" t="s">
        <v>880</v>
      </c>
      <c r="AB3" s="48" t="s">
        <v>93</v>
      </c>
      <c r="AC3" s="1471" t="s">
        <v>869</v>
      </c>
      <c r="AD3" s="1473"/>
      <c r="AE3" s="1473"/>
      <c r="AF3" s="1472"/>
      <c r="AG3" s="1471" t="s">
        <v>891</v>
      </c>
      <c r="AH3" s="1473"/>
      <c r="AI3" s="47" t="s">
        <v>880</v>
      </c>
      <c r="AJ3" s="907" t="s">
        <v>886</v>
      </c>
      <c r="AK3" s="1471" t="s">
        <v>869</v>
      </c>
      <c r="AL3" s="1473"/>
      <c r="AM3" s="1473"/>
      <c r="AN3" s="1473"/>
      <c r="AO3" s="1471" t="s">
        <v>891</v>
      </c>
      <c r="AP3" s="1473"/>
      <c r="AQ3" s="47" t="s">
        <v>880</v>
      </c>
      <c r="AR3" s="907" t="s">
        <v>886</v>
      </c>
      <c r="AS3" s="28"/>
      <c r="AT3" s="28"/>
      <c r="AU3" s="28"/>
      <c r="AV3" s="28"/>
      <c r="AW3" s="28"/>
      <c r="AX3" s="28"/>
      <c r="AY3" s="28"/>
      <c r="AZ3" s="28"/>
    </row>
    <row r="4" spans="1:52" ht="13.5" thickBot="1">
      <c r="A4" s="1512" t="s">
        <v>393</v>
      </c>
      <c r="B4" s="1513"/>
      <c r="C4" s="890">
        <v>10</v>
      </c>
      <c r="D4" s="891">
        <v>8</v>
      </c>
      <c r="E4" s="1514" t="s">
        <v>61</v>
      </c>
      <c r="F4" s="1514"/>
      <c r="G4" s="892">
        <v>3</v>
      </c>
      <c r="H4" s="892">
        <v>3</v>
      </c>
      <c r="I4" s="1515" t="s">
        <v>381</v>
      </c>
      <c r="J4" s="1516"/>
      <c r="K4" s="828">
        <v>6</v>
      </c>
      <c r="L4" s="895">
        <v>3</v>
      </c>
      <c r="M4" s="1517" t="s">
        <v>22</v>
      </c>
      <c r="N4" s="1501"/>
      <c r="O4" s="464">
        <v>1</v>
      </c>
      <c r="P4" s="675">
        <v>1</v>
      </c>
      <c r="Q4" s="1452" t="s">
        <v>218</v>
      </c>
      <c r="R4" s="1453"/>
      <c r="S4" s="57">
        <v>7</v>
      </c>
      <c r="T4" s="99">
        <v>4</v>
      </c>
      <c r="U4" s="1510" t="s">
        <v>366</v>
      </c>
      <c r="V4" s="1511"/>
      <c r="W4" s="898">
        <v>8</v>
      </c>
      <c r="X4" s="899">
        <v>4</v>
      </c>
      <c r="Y4" s="1494" t="s">
        <v>360</v>
      </c>
      <c r="Z4" s="1495"/>
      <c r="AA4" s="287">
        <v>10</v>
      </c>
      <c r="AB4" s="668">
        <v>19</v>
      </c>
      <c r="AC4" s="1471" t="s">
        <v>891</v>
      </c>
      <c r="AD4" s="1472"/>
      <c r="AE4" s="47" t="s">
        <v>880</v>
      </c>
      <c r="AF4" s="48" t="s">
        <v>886</v>
      </c>
      <c r="AG4" s="1450" t="s">
        <v>393</v>
      </c>
      <c r="AH4" s="1451"/>
      <c r="AI4" s="486">
        <v>10</v>
      </c>
      <c r="AJ4" s="906">
        <v>83.5</v>
      </c>
      <c r="AK4" s="1471" t="s">
        <v>891</v>
      </c>
      <c r="AL4" s="1473"/>
      <c r="AM4" s="47" t="s">
        <v>880</v>
      </c>
      <c r="AN4" s="107" t="s">
        <v>41</v>
      </c>
      <c r="AO4" s="1454" t="s">
        <v>350</v>
      </c>
      <c r="AP4" s="1455"/>
      <c r="AQ4" s="912">
        <v>8</v>
      </c>
      <c r="AR4" s="911">
        <v>9.1875</v>
      </c>
      <c r="AS4" s="28"/>
      <c r="AT4" s="28"/>
      <c r="AU4" s="28"/>
      <c r="AV4" s="28"/>
      <c r="AW4" s="28"/>
      <c r="AX4" s="28"/>
      <c r="AY4" s="28"/>
      <c r="AZ4" s="28"/>
    </row>
    <row r="5" spans="1:52" ht="12.75">
      <c r="A5" s="1478" t="s">
        <v>59</v>
      </c>
      <c r="B5" s="1479"/>
      <c r="C5" s="885">
        <v>8</v>
      </c>
      <c r="D5" s="743">
        <v>7</v>
      </c>
      <c r="E5" s="1504" t="s">
        <v>63</v>
      </c>
      <c r="F5" s="1504"/>
      <c r="G5" s="467">
        <v>3</v>
      </c>
      <c r="H5" s="467">
        <v>3</v>
      </c>
      <c r="I5" s="1463" t="s">
        <v>73</v>
      </c>
      <c r="J5" s="1464"/>
      <c r="K5" s="464">
        <v>6</v>
      </c>
      <c r="L5" s="675">
        <v>3</v>
      </c>
      <c r="M5" s="1505" t="s">
        <v>645</v>
      </c>
      <c r="N5" s="1506"/>
      <c r="O5" s="583">
        <v>2</v>
      </c>
      <c r="P5" s="676">
        <v>1</v>
      </c>
      <c r="Q5" s="1507" t="s">
        <v>378</v>
      </c>
      <c r="R5" s="1496"/>
      <c r="S5" s="677">
        <v>7</v>
      </c>
      <c r="T5" s="677">
        <v>4</v>
      </c>
      <c r="U5" s="1508" t="s">
        <v>545</v>
      </c>
      <c r="V5" s="1497"/>
      <c r="W5" s="463">
        <v>5</v>
      </c>
      <c r="X5" s="674">
        <v>2</v>
      </c>
      <c r="Y5" s="1509" t="s">
        <v>363</v>
      </c>
      <c r="Z5" s="1506"/>
      <c r="AA5" s="583">
        <v>7</v>
      </c>
      <c r="AB5" s="676">
        <v>9</v>
      </c>
      <c r="AC5" s="1478" t="s">
        <v>550</v>
      </c>
      <c r="AD5" s="1479"/>
      <c r="AE5" s="904">
        <v>10</v>
      </c>
      <c r="AF5" s="462">
        <v>52</v>
      </c>
      <c r="AG5" s="1452" t="s">
        <v>349</v>
      </c>
      <c r="AH5" s="1453"/>
      <c r="AI5" s="57">
        <v>10</v>
      </c>
      <c r="AJ5" s="58">
        <v>77</v>
      </c>
      <c r="AK5" s="1464" t="s">
        <v>366</v>
      </c>
      <c r="AL5" s="1501"/>
      <c r="AM5" s="464">
        <v>8</v>
      </c>
      <c r="AN5" s="675">
        <v>6.1875</v>
      </c>
      <c r="AO5" s="1454" t="s">
        <v>59</v>
      </c>
      <c r="AP5" s="1455"/>
      <c r="AQ5" s="912">
        <v>8</v>
      </c>
      <c r="AR5" s="911">
        <v>9.0625</v>
      </c>
      <c r="AS5" s="28"/>
      <c r="AT5" s="28"/>
      <c r="AU5" s="28"/>
      <c r="AV5" s="28"/>
      <c r="AW5" s="28"/>
      <c r="AX5" s="28"/>
      <c r="AY5" s="28"/>
      <c r="AZ5" s="28"/>
    </row>
    <row r="6" spans="1:52" ht="12.75">
      <c r="A6" s="1417" t="s">
        <v>61</v>
      </c>
      <c r="B6" s="1418"/>
      <c r="C6" s="739">
        <v>7</v>
      </c>
      <c r="D6" s="485">
        <v>6</v>
      </c>
      <c r="E6" s="1502" t="s">
        <v>393</v>
      </c>
      <c r="F6" s="1496"/>
      <c r="G6" s="486">
        <v>3</v>
      </c>
      <c r="H6" s="677">
        <v>3</v>
      </c>
      <c r="I6" s="1465" t="s">
        <v>369</v>
      </c>
      <c r="J6" s="1466"/>
      <c r="K6" s="735">
        <v>9</v>
      </c>
      <c r="L6" s="894">
        <v>3</v>
      </c>
      <c r="M6" s="1466" t="s">
        <v>536</v>
      </c>
      <c r="N6" s="1503"/>
      <c r="O6" s="735">
        <v>3</v>
      </c>
      <c r="P6" s="893">
        <v>1</v>
      </c>
      <c r="Q6" s="1421" t="s">
        <v>69</v>
      </c>
      <c r="R6" s="1422"/>
      <c r="S6" s="903">
        <v>8</v>
      </c>
      <c r="T6" s="467">
        <v>4</v>
      </c>
      <c r="U6" s="1498" t="s">
        <v>549</v>
      </c>
      <c r="V6" s="1499"/>
      <c r="W6" s="461">
        <v>6</v>
      </c>
      <c r="X6" s="482">
        <v>2</v>
      </c>
      <c r="Y6" s="1500" t="s">
        <v>364</v>
      </c>
      <c r="Z6" s="1499"/>
      <c r="AA6" s="461">
        <v>4</v>
      </c>
      <c r="AB6" s="482">
        <v>7</v>
      </c>
      <c r="AC6" s="1464" t="s">
        <v>366</v>
      </c>
      <c r="AD6" s="1501"/>
      <c r="AE6" s="464">
        <v>8</v>
      </c>
      <c r="AF6" s="675">
        <v>49.5</v>
      </c>
      <c r="AG6" s="1450" t="s">
        <v>542</v>
      </c>
      <c r="AH6" s="1451"/>
      <c r="AI6" s="486">
        <v>10</v>
      </c>
      <c r="AJ6" s="906">
        <v>74</v>
      </c>
      <c r="AK6" s="1420" t="s">
        <v>545</v>
      </c>
      <c r="AL6" s="1497"/>
      <c r="AM6" s="463">
        <v>5</v>
      </c>
      <c r="AN6" s="674">
        <v>5.9</v>
      </c>
      <c r="AO6" s="1419" t="s">
        <v>390</v>
      </c>
      <c r="AP6" s="1420"/>
      <c r="AQ6" s="463">
        <v>7</v>
      </c>
      <c r="AR6" s="674">
        <v>8.8571</v>
      </c>
      <c r="AS6" s="28"/>
      <c r="AT6" s="28"/>
      <c r="AU6" s="28"/>
      <c r="AV6" s="28"/>
      <c r="AW6" s="28"/>
      <c r="AX6" s="28"/>
      <c r="AY6" s="28"/>
      <c r="AZ6" s="28"/>
    </row>
    <row r="7" spans="1:52" ht="12.75">
      <c r="A7" s="1399" t="s">
        <v>350</v>
      </c>
      <c r="B7" s="1400"/>
      <c r="C7" s="481">
        <v>8</v>
      </c>
      <c r="D7" s="64">
        <v>6</v>
      </c>
      <c r="E7" s="1384" t="s">
        <v>218</v>
      </c>
      <c r="F7" s="1491"/>
      <c r="G7" s="68">
        <v>2</v>
      </c>
      <c r="H7" s="68">
        <v>2</v>
      </c>
      <c r="I7" s="1391" t="s">
        <v>409</v>
      </c>
      <c r="J7" s="1392"/>
      <c r="K7" s="65">
        <v>9</v>
      </c>
      <c r="L7" s="73">
        <v>3</v>
      </c>
      <c r="M7" s="1385" t="s">
        <v>21</v>
      </c>
      <c r="N7" s="1476"/>
      <c r="O7" s="475">
        <v>3</v>
      </c>
      <c r="P7" s="81">
        <v>1</v>
      </c>
      <c r="Q7" s="1399" t="s">
        <v>359</v>
      </c>
      <c r="R7" s="1400"/>
      <c r="S7" s="63">
        <v>5</v>
      </c>
      <c r="T7" s="481">
        <v>3</v>
      </c>
      <c r="U7" s="1415" t="s">
        <v>362</v>
      </c>
      <c r="V7" s="1416"/>
      <c r="W7" s="400">
        <v>6</v>
      </c>
      <c r="X7" s="465">
        <v>2</v>
      </c>
      <c r="Y7" s="1400" t="s">
        <v>550</v>
      </c>
      <c r="Z7" s="1461"/>
      <c r="AA7" s="63">
        <v>10</v>
      </c>
      <c r="AB7" s="64">
        <v>12</v>
      </c>
      <c r="AC7" s="1494" t="s">
        <v>360</v>
      </c>
      <c r="AD7" s="1495"/>
      <c r="AE7" s="287">
        <v>10</v>
      </c>
      <c r="AF7" s="668">
        <v>44</v>
      </c>
      <c r="AG7" s="1448" t="s">
        <v>350</v>
      </c>
      <c r="AH7" s="1449"/>
      <c r="AI7" s="75">
        <v>8</v>
      </c>
      <c r="AJ7" s="670">
        <v>73</v>
      </c>
      <c r="AK7" s="1496" t="s">
        <v>362</v>
      </c>
      <c r="AL7" s="1451"/>
      <c r="AM7" s="486">
        <v>6</v>
      </c>
      <c r="AN7" s="906">
        <v>5.6667</v>
      </c>
      <c r="AO7" s="1415" t="s">
        <v>393</v>
      </c>
      <c r="AP7" s="1416"/>
      <c r="AQ7" s="400">
        <v>10</v>
      </c>
      <c r="AR7" s="465">
        <v>8.35</v>
      </c>
      <c r="AS7" s="28"/>
      <c r="AT7" s="28"/>
      <c r="AU7" s="28"/>
      <c r="AV7" s="28"/>
      <c r="AW7" s="28"/>
      <c r="AX7" s="28"/>
      <c r="AY7" s="28"/>
      <c r="AZ7" s="28"/>
    </row>
    <row r="8" spans="1:52" ht="12.75">
      <c r="A8" s="1389" t="s">
        <v>351</v>
      </c>
      <c r="B8" s="1390"/>
      <c r="C8" s="177">
        <v>8</v>
      </c>
      <c r="D8" s="356">
        <v>6</v>
      </c>
      <c r="E8" s="1488" t="s">
        <v>642</v>
      </c>
      <c r="F8" s="1488"/>
      <c r="G8" s="478">
        <v>3</v>
      </c>
      <c r="H8" s="478">
        <v>2</v>
      </c>
      <c r="I8" s="1389" t="s">
        <v>642</v>
      </c>
      <c r="J8" s="1390"/>
      <c r="K8" s="176">
        <v>9</v>
      </c>
      <c r="L8" s="356">
        <v>3</v>
      </c>
      <c r="M8" s="1389" t="s">
        <v>227</v>
      </c>
      <c r="N8" s="1488"/>
      <c r="O8" s="478">
        <v>4</v>
      </c>
      <c r="P8" s="70">
        <v>1</v>
      </c>
      <c r="Q8" s="1383" t="s">
        <v>402</v>
      </c>
      <c r="R8" s="1384"/>
      <c r="S8" s="66">
        <v>6</v>
      </c>
      <c r="T8" s="68">
        <v>3</v>
      </c>
      <c r="U8" s="1480" t="s">
        <v>403</v>
      </c>
      <c r="V8" s="1481"/>
      <c r="W8" s="71">
        <v>7</v>
      </c>
      <c r="X8" s="72">
        <v>2</v>
      </c>
      <c r="Y8" s="1394" t="s">
        <v>365</v>
      </c>
      <c r="Z8" s="1475"/>
      <c r="AA8" s="60">
        <v>3</v>
      </c>
      <c r="AB8" s="61">
        <v>6</v>
      </c>
      <c r="AC8" s="1402" t="s">
        <v>403</v>
      </c>
      <c r="AD8" s="1481"/>
      <c r="AE8" s="71">
        <v>7</v>
      </c>
      <c r="AF8" s="72">
        <v>38</v>
      </c>
      <c r="AG8" s="1448" t="s">
        <v>59</v>
      </c>
      <c r="AH8" s="1449"/>
      <c r="AI8" s="75">
        <v>8</v>
      </c>
      <c r="AJ8" s="670">
        <v>72.5</v>
      </c>
      <c r="AK8" s="1402" t="s">
        <v>403</v>
      </c>
      <c r="AL8" s="1481"/>
      <c r="AM8" s="71">
        <v>7</v>
      </c>
      <c r="AN8" s="72">
        <v>5.4286</v>
      </c>
      <c r="AO8" s="1443" t="s">
        <v>351</v>
      </c>
      <c r="AP8" s="1444"/>
      <c r="AQ8" s="79">
        <v>8</v>
      </c>
      <c r="AR8" s="489">
        <v>8.25</v>
      </c>
      <c r="AS8" s="28"/>
      <c r="AT8" s="28"/>
      <c r="AU8" s="28"/>
      <c r="AV8" s="28"/>
      <c r="AW8" s="28"/>
      <c r="AX8" s="28"/>
      <c r="AY8" s="28"/>
      <c r="AZ8" s="28"/>
    </row>
    <row r="9" spans="1:52" ht="12.75">
      <c r="A9" s="1397" t="s">
        <v>390</v>
      </c>
      <c r="B9" s="1398"/>
      <c r="C9" s="479">
        <v>7</v>
      </c>
      <c r="D9" s="466">
        <v>5</v>
      </c>
      <c r="E9" s="1458" t="s">
        <v>219</v>
      </c>
      <c r="F9" s="1459"/>
      <c r="G9" s="65">
        <v>1</v>
      </c>
      <c r="H9" s="487">
        <v>1</v>
      </c>
      <c r="I9" s="1393" t="s">
        <v>652</v>
      </c>
      <c r="J9" s="1394"/>
      <c r="K9" s="60">
        <v>2</v>
      </c>
      <c r="L9" s="61">
        <v>2</v>
      </c>
      <c r="M9" s="1394" t="s">
        <v>400</v>
      </c>
      <c r="N9" s="1475"/>
      <c r="O9" s="60">
        <v>4</v>
      </c>
      <c r="P9" s="61">
        <v>1</v>
      </c>
      <c r="Q9" s="1492" t="s">
        <v>381</v>
      </c>
      <c r="R9" s="1493"/>
      <c r="S9" s="80">
        <v>6</v>
      </c>
      <c r="T9" s="187">
        <v>3</v>
      </c>
      <c r="U9" s="1460" t="s">
        <v>550</v>
      </c>
      <c r="V9" s="1461"/>
      <c r="W9" s="63">
        <v>10</v>
      </c>
      <c r="X9" s="64">
        <v>2</v>
      </c>
      <c r="Y9" s="1388" t="s">
        <v>404</v>
      </c>
      <c r="Z9" s="1416"/>
      <c r="AA9" s="400">
        <v>3</v>
      </c>
      <c r="AB9" s="465">
        <v>5</v>
      </c>
      <c r="AC9" s="1392" t="s">
        <v>363</v>
      </c>
      <c r="AD9" s="1459"/>
      <c r="AE9" s="65">
        <v>7</v>
      </c>
      <c r="AF9" s="73">
        <v>34.5</v>
      </c>
      <c r="AG9" s="1397" t="s">
        <v>552</v>
      </c>
      <c r="AH9" s="1398"/>
      <c r="AI9" s="404">
        <v>9</v>
      </c>
      <c r="AJ9" s="407">
        <v>72.5</v>
      </c>
      <c r="AK9" s="1399" t="s">
        <v>550</v>
      </c>
      <c r="AL9" s="1400"/>
      <c r="AM9" s="63">
        <v>10</v>
      </c>
      <c r="AN9" s="64">
        <v>5.2</v>
      </c>
      <c r="AO9" s="1393" t="s">
        <v>61</v>
      </c>
      <c r="AP9" s="1394"/>
      <c r="AQ9" s="60">
        <v>7</v>
      </c>
      <c r="AR9" s="61">
        <v>8.2143</v>
      </c>
      <c r="AS9" s="28"/>
      <c r="AT9" s="28"/>
      <c r="AU9" s="28"/>
      <c r="AV9" s="28"/>
      <c r="AW9" s="28"/>
      <c r="AX9" s="28"/>
      <c r="AY9" s="28"/>
      <c r="AZ9" s="28"/>
    </row>
    <row r="10" spans="1:52" ht="12.75">
      <c r="A10" s="1383" t="s">
        <v>218</v>
      </c>
      <c r="B10" s="1384"/>
      <c r="C10" s="68">
        <v>7</v>
      </c>
      <c r="D10" s="67">
        <v>5</v>
      </c>
      <c r="E10" s="1488" t="s">
        <v>351</v>
      </c>
      <c r="F10" s="1488"/>
      <c r="G10" s="478">
        <v>1</v>
      </c>
      <c r="H10" s="478">
        <v>1</v>
      </c>
      <c r="I10" s="1397" t="s">
        <v>405</v>
      </c>
      <c r="J10" s="1398"/>
      <c r="K10" s="362">
        <v>3</v>
      </c>
      <c r="L10" s="466">
        <v>2</v>
      </c>
      <c r="M10" s="1400" t="s">
        <v>359</v>
      </c>
      <c r="N10" s="1461"/>
      <c r="O10" s="63">
        <v>5</v>
      </c>
      <c r="P10" s="64">
        <v>1</v>
      </c>
      <c r="Q10" s="1395" t="s">
        <v>73</v>
      </c>
      <c r="R10" s="1396"/>
      <c r="S10" s="268">
        <v>6</v>
      </c>
      <c r="T10" s="480">
        <v>3</v>
      </c>
      <c r="U10" s="1456" t="s">
        <v>360</v>
      </c>
      <c r="V10" s="1447"/>
      <c r="W10" s="66">
        <v>10</v>
      </c>
      <c r="X10" s="67">
        <v>2</v>
      </c>
      <c r="Y10" s="1394" t="s">
        <v>546</v>
      </c>
      <c r="Z10" s="1475"/>
      <c r="AA10" s="60">
        <v>6</v>
      </c>
      <c r="AB10" s="61">
        <v>12</v>
      </c>
      <c r="AC10" s="1388" t="s">
        <v>362</v>
      </c>
      <c r="AD10" s="1416"/>
      <c r="AE10" s="400">
        <v>6</v>
      </c>
      <c r="AF10" s="465">
        <v>34</v>
      </c>
      <c r="AG10" s="1389" t="s">
        <v>63</v>
      </c>
      <c r="AH10" s="1390"/>
      <c r="AI10" s="62">
        <v>10</v>
      </c>
      <c r="AJ10" s="70">
        <v>71</v>
      </c>
      <c r="AK10" s="1392" t="s">
        <v>363</v>
      </c>
      <c r="AL10" s="1459"/>
      <c r="AM10" s="65">
        <v>7</v>
      </c>
      <c r="AN10" s="73">
        <v>4.9286</v>
      </c>
      <c r="AO10" s="1397" t="s">
        <v>552</v>
      </c>
      <c r="AP10" s="1398"/>
      <c r="AQ10" s="404">
        <v>9</v>
      </c>
      <c r="AR10" s="407">
        <v>8.0556</v>
      </c>
      <c r="AS10" s="28"/>
      <c r="AT10" s="28"/>
      <c r="AU10" s="28"/>
      <c r="AV10" s="28"/>
      <c r="AW10" s="28"/>
      <c r="AX10" s="28"/>
      <c r="AY10" s="28"/>
      <c r="AZ10" s="28"/>
    </row>
    <row r="11" spans="1:52" ht="12.75">
      <c r="A11" s="1397" t="s">
        <v>389</v>
      </c>
      <c r="B11" s="1398"/>
      <c r="C11" s="667">
        <v>8</v>
      </c>
      <c r="D11" s="407">
        <v>5</v>
      </c>
      <c r="E11" s="1430" t="s">
        <v>20</v>
      </c>
      <c r="F11" s="1431"/>
      <c r="G11" s="268">
        <v>1</v>
      </c>
      <c r="H11" s="480">
        <v>1</v>
      </c>
      <c r="I11" s="1385" t="s">
        <v>24</v>
      </c>
      <c r="J11" s="1386"/>
      <c r="K11" s="59">
        <v>3</v>
      </c>
      <c r="L11" s="81">
        <v>2</v>
      </c>
      <c r="M11" s="1384" t="s">
        <v>402</v>
      </c>
      <c r="N11" s="1447"/>
      <c r="O11" s="66">
        <v>6</v>
      </c>
      <c r="P11" s="67">
        <v>1</v>
      </c>
      <c r="Q11" s="1391" t="s">
        <v>409</v>
      </c>
      <c r="R11" s="1392"/>
      <c r="S11" s="65">
        <v>9</v>
      </c>
      <c r="T11" s="487">
        <v>3</v>
      </c>
      <c r="U11" s="1441" t="s">
        <v>221</v>
      </c>
      <c r="V11" s="1442"/>
      <c r="W11" s="362">
        <v>1</v>
      </c>
      <c r="X11" s="466">
        <v>1</v>
      </c>
      <c r="Y11" s="1388" t="s">
        <v>362</v>
      </c>
      <c r="Z11" s="1416"/>
      <c r="AA11" s="400">
        <v>6</v>
      </c>
      <c r="AB11" s="465">
        <v>6</v>
      </c>
      <c r="AC11" s="1398" t="s">
        <v>545</v>
      </c>
      <c r="AD11" s="1442"/>
      <c r="AE11" s="362">
        <v>5</v>
      </c>
      <c r="AF11" s="466">
        <v>29.5</v>
      </c>
      <c r="AG11" s="1393" t="s">
        <v>353</v>
      </c>
      <c r="AH11" s="1394"/>
      <c r="AI11" s="60">
        <v>10</v>
      </c>
      <c r="AJ11" s="61">
        <v>71</v>
      </c>
      <c r="AK11" s="1386" t="s">
        <v>549</v>
      </c>
      <c r="AL11" s="1433"/>
      <c r="AM11" s="59">
        <v>6</v>
      </c>
      <c r="AN11" s="81">
        <v>4.75</v>
      </c>
      <c r="AO11" s="1441" t="s">
        <v>389</v>
      </c>
      <c r="AP11" s="1442"/>
      <c r="AQ11" s="362">
        <v>8</v>
      </c>
      <c r="AR11" s="466">
        <v>7.9375</v>
      </c>
      <c r="AS11" s="28"/>
      <c r="AT11" s="28"/>
      <c r="AU11" s="28"/>
      <c r="AV11" s="28"/>
      <c r="AW11" s="28"/>
      <c r="AX11" s="28"/>
      <c r="AY11" s="28"/>
      <c r="AZ11" s="28"/>
    </row>
    <row r="12" spans="1:52" ht="12.75">
      <c r="A12" s="1397" t="s">
        <v>552</v>
      </c>
      <c r="B12" s="1398"/>
      <c r="C12" s="667">
        <v>9</v>
      </c>
      <c r="D12" s="407">
        <v>5</v>
      </c>
      <c r="E12" s="1458" t="s">
        <v>423</v>
      </c>
      <c r="F12" s="1459"/>
      <c r="G12" s="65">
        <v>1</v>
      </c>
      <c r="H12" s="487">
        <v>1</v>
      </c>
      <c r="I12" s="1383" t="s">
        <v>371</v>
      </c>
      <c r="J12" s="1384"/>
      <c r="K12" s="66">
        <v>3</v>
      </c>
      <c r="L12" s="67">
        <v>2</v>
      </c>
      <c r="M12" s="1397" t="s">
        <v>424</v>
      </c>
      <c r="N12" s="1398"/>
      <c r="O12" s="362">
        <v>6</v>
      </c>
      <c r="P12" s="466">
        <v>1</v>
      </c>
      <c r="Q12" s="1389" t="s">
        <v>642</v>
      </c>
      <c r="R12" s="1390"/>
      <c r="S12" s="176">
        <v>9</v>
      </c>
      <c r="T12" s="177">
        <v>3</v>
      </c>
      <c r="U12" s="1486" t="s">
        <v>222</v>
      </c>
      <c r="V12" s="1487"/>
      <c r="W12" s="62">
        <v>1</v>
      </c>
      <c r="X12" s="70">
        <v>1</v>
      </c>
      <c r="Y12" s="1482" t="s">
        <v>64</v>
      </c>
      <c r="Z12" s="1444"/>
      <c r="AA12" s="79">
        <v>4</v>
      </c>
      <c r="AB12" s="489">
        <v>7</v>
      </c>
      <c r="AC12" s="1386" t="s">
        <v>549</v>
      </c>
      <c r="AD12" s="1433"/>
      <c r="AE12" s="59">
        <v>6</v>
      </c>
      <c r="AF12" s="81">
        <v>28.5</v>
      </c>
      <c r="AG12" s="1432" t="s">
        <v>357</v>
      </c>
      <c r="AH12" s="1433"/>
      <c r="AI12" s="59">
        <v>9</v>
      </c>
      <c r="AJ12" s="81">
        <v>70</v>
      </c>
      <c r="AK12" s="1489" t="s">
        <v>360</v>
      </c>
      <c r="AL12" s="1490"/>
      <c r="AM12" s="174">
        <v>10</v>
      </c>
      <c r="AN12" s="286">
        <v>4.4</v>
      </c>
      <c r="AO12" s="1383" t="s">
        <v>218</v>
      </c>
      <c r="AP12" s="1384"/>
      <c r="AQ12" s="66">
        <v>7</v>
      </c>
      <c r="AR12" s="67">
        <v>7.9286</v>
      </c>
      <c r="AS12" s="28"/>
      <c r="AT12" s="28"/>
      <c r="AU12" s="28"/>
      <c r="AV12" s="28"/>
      <c r="AW12" s="28"/>
      <c r="AX12" s="28"/>
      <c r="AY12" s="28"/>
      <c r="AZ12" s="28"/>
    </row>
    <row r="13" spans="1:52" ht="12.75">
      <c r="A13" s="1385" t="s">
        <v>357</v>
      </c>
      <c r="B13" s="1386"/>
      <c r="C13" s="475">
        <v>9</v>
      </c>
      <c r="D13" s="81">
        <v>5</v>
      </c>
      <c r="E13" s="1458" t="s">
        <v>409</v>
      </c>
      <c r="F13" s="1459"/>
      <c r="G13" s="65">
        <v>1</v>
      </c>
      <c r="H13" s="487">
        <v>1</v>
      </c>
      <c r="I13" s="1401" t="s">
        <v>58</v>
      </c>
      <c r="J13" s="1402"/>
      <c r="K13" s="71">
        <v>3</v>
      </c>
      <c r="L13" s="72">
        <v>2</v>
      </c>
      <c r="M13" s="1456" t="s">
        <v>218</v>
      </c>
      <c r="N13" s="1491"/>
      <c r="O13" s="68">
        <v>7</v>
      </c>
      <c r="P13" s="67">
        <v>1</v>
      </c>
      <c r="Q13" s="1383" t="s">
        <v>408</v>
      </c>
      <c r="R13" s="1384"/>
      <c r="S13" s="66">
        <v>9</v>
      </c>
      <c r="T13" s="68">
        <v>3</v>
      </c>
      <c r="U13" s="1415" t="s">
        <v>404</v>
      </c>
      <c r="V13" s="1416"/>
      <c r="W13" s="400">
        <v>3</v>
      </c>
      <c r="X13" s="465">
        <v>1</v>
      </c>
      <c r="Y13" s="1402" t="s">
        <v>403</v>
      </c>
      <c r="Z13" s="1481"/>
      <c r="AA13" s="71">
        <v>7</v>
      </c>
      <c r="AB13" s="72">
        <v>6</v>
      </c>
      <c r="AC13" s="1398" t="s">
        <v>367</v>
      </c>
      <c r="AD13" s="1442"/>
      <c r="AE13" s="362">
        <v>4</v>
      </c>
      <c r="AF13" s="466">
        <v>25</v>
      </c>
      <c r="AG13" s="1460" t="s">
        <v>229</v>
      </c>
      <c r="AH13" s="1461"/>
      <c r="AI13" s="63">
        <v>10</v>
      </c>
      <c r="AJ13" s="64">
        <v>68.5</v>
      </c>
      <c r="AK13" s="1394" t="s">
        <v>546</v>
      </c>
      <c r="AL13" s="1475"/>
      <c r="AM13" s="60">
        <v>6</v>
      </c>
      <c r="AN13" s="61">
        <v>4</v>
      </c>
      <c r="AO13" s="1393" t="s">
        <v>394</v>
      </c>
      <c r="AP13" s="1394"/>
      <c r="AQ13" s="69">
        <v>6</v>
      </c>
      <c r="AR13" s="61">
        <v>7.8333</v>
      </c>
      <c r="AS13" s="28"/>
      <c r="AT13" s="28"/>
      <c r="AU13" s="28"/>
      <c r="AV13" s="28"/>
      <c r="AW13" s="28"/>
      <c r="AX13" s="28"/>
      <c r="AY13" s="28"/>
      <c r="AZ13" s="28"/>
    </row>
    <row r="14" spans="1:52" ht="12.75">
      <c r="A14" s="1383" t="s">
        <v>349</v>
      </c>
      <c r="B14" s="1384"/>
      <c r="C14" s="68">
        <v>10</v>
      </c>
      <c r="D14" s="67">
        <v>5</v>
      </c>
      <c r="E14" s="1476" t="s">
        <v>543</v>
      </c>
      <c r="F14" s="1386"/>
      <c r="G14" s="59">
        <v>1</v>
      </c>
      <c r="H14" s="475">
        <v>1</v>
      </c>
      <c r="I14" s="1401" t="s">
        <v>370</v>
      </c>
      <c r="J14" s="1402"/>
      <c r="K14" s="71">
        <v>4</v>
      </c>
      <c r="L14" s="72">
        <v>2</v>
      </c>
      <c r="M14" s="1387" t="s">
        <v>378</v>
      </c>
      <c r="N14" s="1388"/>
      <c r="O14" s="400">
        <v>7</v>
      </c>
      <c r="P14" s="465">
        <v>1</v>
      </c>
      <c r="Q14" s="1401" t="s">
        <v>369</v>
      </c>
      <c r="R14" s="1402"/>
      <c r="S14" s="71">
        <v>9</v>
      </c>
      <c r="T14" s="484">
        <v>3</v>
      </c>
      <c r="U14" s="1474" t="s">
        <v>365</v>
      </c>
      <c r="V14" s="1475"/>
      <c r="W14" s="60">
        <v>3</v>
      </c>
      <c r="X14" s="61">
        <v>1</v>
      </c>
      <c r="Y14" s="1398" t="s">
        <v>367</v>
      </c>
      <c r="Z14" s="1442"/>
      <c r="AA14" s="362">
        <v>4</v>
      </c>
      <c r="AB14" s="466">
        <v>3</v>
      </c>
      <c r="AC14" s="1394" t="s">
        <v>546</v>
      </c>
      <c r="AD14" s="1475"/>
      <c r="AE14" s="60">
        <v>6</v>
      </c>
      <c r="AF14" s="61">
        <v>24</v>
      </c>
      <c r="AG14" s="1395" t="s">
        <v>355</v>
      </c>
      <c r="AH14" s="1396"/>
      <c r="AI14" s="268">
        <v>9</v>
      </c>
      <c r="AJ14" s="269">
        <v>68</v>
      </c>
      <c r="AK14" s="1383"/>
      <c r="AL14" s="1384"/>
      <c r="AM14" s="66"/>
      <c r="AN14" s="68"/>
      <c r="AO14" s="1432" t="s">
        <v>357</v>
      </c>
      <c r="AP14" s="1433"/>
      <c r="AQ14" s="59">
        <v>9</v>
      </c>
      <c r="AR14" s="81">
        <v>7.7778</v>
      </c>
      <c r="AS14" s="28"/>
      <c r="AT14" s="28"/>
      <c r="AU14" s="28"/>
      <c r="AV14" s="28"/>
      <c r="AW14" s="28"/>
      <c r="AX14" s="28"/>
      <c r="AY14" s="28"/>
      <c r="AZ14" s="28"/>
    </row>
    <row r="15" spans="1:52" ht="13.5" thickBot="1">
      <c r="A15" s="1385" t="s">
        <v>543</v>
      </c>
      <c r="B15" s="1386"/>
      <c r="C15" s="475">
        <v>7</v>
      </c>
      <c r="D15" s="81">
        <v>4</v>
      </c>
      <c r="E15" s="1484" t="s">
        <v>547</v>
      </c>
      <c r="F15" s="1485"/>
      <c r="G15" s="475">
        <v>1</v>
      </c>
      <c r="H15" s="475">
        <v>1</v>
      </c>
      <c r="I15" s="1401" t="s">
        <v>25</v>
      </c>
      <c r="J15" s="1402"/>
      <c r="K15" s="74">
        <v>4</v>
      </c>
      <c r="L15" s="671">
        <v>2</v>
      </c>
      <c r="M15" s="1467" t="s">
        <v>23</v>
      </c>
      <c r="N15" s="1468"/>
      <c r="O15" s="260">
        <v>7</v>
      </c>
      <c r="P15" s="357">
        <v>1</v>
      </c>
      <c r="Q15" s="1430" t="s">
        <v>22</v>
      </c>
      <c r="R15" s="1431"/>
      <c r="S15" s="268">
        <v>1</v>
      </c>
      <c r="T15" s="480">
        <v>2</v>
      </c>
      <c r="U15" s="1486" t="s">
        <v>361</v>
      </c>
      <c r="V15" s="1487"/>
      <c r="W15" s="62">
        <v>4</v>
      </c>
      <c r="X15" s="70">
        <v>1</v>
      </c>
      <c r="Y15" s="1396" t="s">
        <v>366</v>
      </c>
      <c r="Z15" s="1431"/>
      <c r="AA15" s="268">
        <v>8</v>
      </c>
      <c r="AB15" s="269">
        <v>4</v>
      </c>
      <c r="AC15" s="1383"/>
      <c r="AD15" s="1384"/>
      <c r="AE15" s="66"/>
      <c r="AF15" s="67"/>
      <c r="AG15" s="1443" t="s">
        <v>351</v>
      </c>
      <c r="AH15" s="1444"/>
      <c r="AI15" s="79">
        <v>8</v>
      </c>
      <c r="AJ15" s="489">
        <v>66</v>
      </c>
      <c r="AK15" s="1456"/>
      <c r="AL15" s="1447"/>
      <c r="AM15" s="66"/>
      <c r="AN15" s="68"/>
      <c r="AO15" s="1385" t="s">
        <v>543</v>
      </c>
      <c r="AP15" s="1386"/>
      <c r="AQ15" s="59">
        <v>7</v>
      </c>
      <c r="AR15" s="81">
        <v>7.7143</v>
      </c>
      <c r="AS15" s="28"/>
      <c r="AT15" s="28"/>
      <c r="AU15" s="28"/>
      <c r="AV15" s="28"/>
      <c r="AW15" s="28"/>
      <c r="AX15" s="28"/>
      <c r="AY15" s="28"/>
      <c r="AZ15" s="28"/>
    </row>
    <row r="16" spans="1:52" ht="13.5" thickBot="1">
      <c r="A16" s="1397" t="s">
        <v>354</v>
      </c>
      <c r="B16" s="1398"/>
      <c r="C16" s="479">
        <v>8</v>
      </c>
      <c r="D16" s="466">
        <v>4</v>
      </c>
      <c r="E16" s="1395" t="s">
        <v>899</v>
      </c>
      <c r="F16" s="1396"/>
      <c r="G16" s="275">
        <v>1</v>
      </c>
      <c r="H16" s="275">
        <v>1</v>
      </c>
      <c r="I16" s="1395" t="s">
        <v>341</v>
      </c>
      <c r="J16" s="1396"/>
      <c r="K16" s="268">
        <v>4</v>
      </c>
      <c r="L16" s="269">
        <v>2</v>
      </c>
      <c r="M16" s="1389" t="s">
        <v>69</v>
      </c>
      <c r="N16" s="1488"/>
      <c r="O16" s="478">
        <v>8</v>
      </c>
      <c r="P16" s="70">
        <v>1</v>
      </c>
      <c r="Q16" s="1458" t="s">
        <v>645</v>
      </c>
      <c r="R16" s="1459"/>
      <c r="S16" s="65">
        <v>2</v>
      </c>
      <c r="T16" s="487">
        <v>2</v>
      </c>
      <c r="U16" s="1432" t="s">
        <v>364</v>
      </c>
      <c r="V16" s="1433"/>
      <c r="W16" s="59">
        <v>4</v>
      </c>
      <c r="X16" s="81">
        <v>1</v>
      </c>
      <c r="Y16" s="1392" t="s">
        <v>646</v>
      </c>
      <c r="Z16" s="1459"/>
      <c r="AA16" s="65">
        <v>2</v>
      </c>
      <c r="AB16" s="73">
        <v>3</v>
      </c>
      <c r="AC16" s="1471" t="s">
        <v>870</v>
      </c>
      <c r="AD16" s="1473"/>
      <c r="AE16" s="1473"/>
      <c r="AF16" s="1472"/>
      <c r="AG16" s="1399" t="s">
        <v>422</v>
      </c>
      <c r="AH16" s="1400"/>
      <c r="AI16" s="63">
        <v>10</v>
      </c>
      <c r="AJ16" s="64">
        <v>64</v>
      </c>
      <c r="AK16" s="1471" t="s">
        <v>870</v>
      </c>
      <c r="AL16" s="1473"/>
      <c r="AM16" s="1473"/>
      <c r="AN16" s="1473"/>
      <c r="AO16" s="1383" t="s">
        <v>349</v>
      </c>
      <c r="AP16" s="1384"/>
      <c r="AQ16" s="66">
        <v>10</v>
      </c>
      <c r="AR16" s="67">
        <v>7.7</v>
      </c>
      <c r="AS16" s="28"/>
      <c r="AT16" s="28"/>
      <c r="AU16" s="28"/>
      <c r="AV16" s="28"/>
      <c r="AW16" s="28"/>
      <c r="AX16" s="28"/>
      <c r="AY16" s="28"/>
      <c r="AZ16" s="28"/>
    </row>
    <row r="17" spans="1:52" ht="13.5" thickBot="1">
      <c r="A17" s="1395" t="s">
        <v>355</v>
      </c>
      <c r="B17" s="1396"/>
      <c r="C17" s="480">
        <v>9</v>
      </c>
      <c r="D17" s="269">
        <v>4</v>
      </c>
      <c r="E17" s="1484" t="s">
        <v>391</v>
      </c>
      <c r="F17" s="1485"/>
      <c r="G17" s="475">
        <v>1</v>
      </c>
      <c r="H17" s="475">
        <v>1</v>
      </c>
      <c r="I17" s="1397" t="s">
        <v>377</v>
      </c>
      <c r="J17" s="1398"/>
      <c r="K17" s="362">
        <v>5</v>
      </c>
      <c r="L17" s="466">
        <v>2</v>
      </c>
      <c r="M17" s="1388" t="s">
        <v>401</v>
      </c>
      <c r="N17" s="1416"/>
      <c r="O17" s="400">
        <v>8</v>
      </c>
      <c r="P17" s="465">
        <v>1</v>
      </c>
      <c r="Q17" s="1393" t="s">
        <v>652</v>
      </c>
      <c r="R17" s="1394"/>
      <c r="S17" s="60">
        <v>2</v>
      </c>
      <c r="T17" s="69">
        <v>2</v>
      </c>
      <c r="U17" s="1486" t="s">
        <v>64</v>
      </c>
      <c r="V17" s="1487"/>
      <c r="W17" s="62">
        <v>4</v>
      </c>
      <c r="X17" s="70">
        <v>1</v>
      </c>
      <c r="Y17" s="1386" t="s">
        <v>549</v>
      </c>
      <c r="Z17" s="1433"/>
      <c r="AA17" s="59">
        <v>6</v>
      </c>
      <c r="AB17" s="81">
        <v>8</v>
      </c>
      <c r="AC17" s="1471" t="s">
        <v>891</v>
      </c>
      <c r="AD17" s="1472"/>
      <c r="AE17" s="47" t="s">
        <v>880</v>
      </c>
      <c r="AF17" s="47" t="s">
        <v>886</v>
      </c>
      <c r="AG17" s="1441" t="s">
        <v>389</v>
      </c>
      <c r="AH17" s="1442"/>
      <c r="AI17" s="362">
        <v>8</v>
      </c>
      <c r="AJ17" s="466">
        <v>63.5</v>
      </c>
      <c r="AK17" s="1471" t="s">
        <v>891</v>
      </c>
      <c r="AL17" s="1472"/>
      <c r="AM17" s="47" t="s">
        <v>880</v>
      </c>
      <c r="AN17" s="46" t="s">
        <v>41</v>
      </c>
      <c r="AO17" s="1401" t="s">
        <v>241</v>
      </c>
      <c r="AP17" s="1402"/>
      <c r="AQ17" s="71">
        <v>8</v>
      </c>
      <c r="AR17" s="72">
        <v>7.5625</v>
      </c>
      <c r="AS17" s="28"/>
      <c r="AT17" s="28"/>
      <c r="AU17" s="28"/>
      <c r="AV17" s="28"/>
      <c r="AW17" s="28"/>
      <c r="AX17" s="28"/>
      <c r="AY17" s="28"/>
      <c r="AZ17" s="28"/>
    </row>
    <row r="18" spans="1:52" ht="12.75">
      <c r="A18" s="1389" t="s">
        <v>642</v>
      </c>
      <c r="B18" s="1390"/>
      <c r="C18" s="101">
        <v>9</v>
      </c>
      <c r="D18" s="489">
        <v>4</v>
      </c>
      <c r="E18" s="1483" t="s">
        <v>353</v>
      </c>
      <c r="F18" s="1394"/>
      <c r="G18" s="60">
        <v>2</v>
      </c>
      <c r="H18" s="69">
        <v>1</v>
      </c>
      <c r="I18" s="1385" t="s">
        <v>544</v>
      </c>
      <c r="J18" s="1386"/>
      <c r="K18" s="59">
        <v>6</v>
      </c>
      <c r="L18" s="81">
        <v>2</v>
      </c>
      <c r="M18" s="1384" t="s">
        <v>408</v>
      </c>
      <c r="N18" s="1447"/>
      <c r="O18" s="66">
        <v>9</v>
      </c>
      <c r="P18" s="67">
        <v>1</v>
      </c>
      <c r="Q18" s="1385" t="s">
        <v>24</v>
      </c>
      <c r="R18" s="1386"/>
      <c r="S18" s="59">
        <v>3</v>
      </c>
      <c r="T18" s="475">
        <v>2</v>
      </c>
      <c r="U18" s="1441" t="s">
        <v>367</v>
      </c>
      <c r="V18" s="1442"/>
      <c r="W18" s="362">
        <v>4</v>
      </c>
      <c r="X18" s="466">
        <v>1</v>
      </c>
      <c r="Y18" s="1402" t="s">
        <v>33</v>
      </c>
      <c r="Z18" s="1481"/>
      <c r="AA18" s="71">
        <v>3</v>
      </c>
      <c r="AB18" s="72">
        <v>3</v>
      </c>
      <c r="AC18" s="1421" t="s">
        <v>63</v>
      </c>
      <c r="AD18" s="1422"/>
      <c r="AE18" s="903">
        <v>10</v>
      </c>
      <c r="AF18" s="905">
        <v>71</v>
      </c>
      <c r="AG18" s="1458" t="s">
        <v>409</v>
      </c>
      <c r="AH18" s="1459"/>
      <c r="AI18" s="65">
        <v>9</v>
      </c>
      <c r="AJ18" s="73">
        <v>63.5</v>
      </c>
      <c r="AK18" s="1421" t="s">
        <v>63</v>
      </c>
      <c r="AL18" s="1422"/>
      <c r="AM18" s="903">
        <v>10</v>
      </c>
      <c r="AN18" s="905">
        <v>7.1</v>
      </c>
      <c r="AO18" s="1395" t="s">
        <v>355</v>
      </c>
      <c r="AP18" s="1396"/>
      <c r="AQ18" s="268">
        <v>9</v>
      </c>
      <c r="AR18" s="269">
        <v>7.5556</v>
      </c>
      <c r="AS18" s="28"/>
      <c r="AT18" s="28"/>
      <c r="AU18" s="28"/>
      <c r="AV18" s="28"/>
      <c r="AW18" s="28"/>
      <c r="AX18" s="28"/>
      <c r="AY18" s="28"/>
      <c r="AZ18" s="28"/>
    </row>
    <row r="19" spans="1:52" ht="12.75">
      <c r="A19" s="1391" t="s">
        <v>409</v>
      </c>
      <c r="B19" s="1392"/>
      <c r="C19" s="165">
        <v>9</v>
      </c>
      <c r="D19" s="889">
        <v>4</v>
      </c>
      <c r="E19" s="1476" t="s">
        <v>358</v>
      </c>
      <c r="F19" s="1386"/>
      <c r="G19" s="59">
        <v>1</v>
      </c>
      <c r="H19" s="475">
        <v>0</v>
      </c>
      <c r="I19" s="1397" t="s">
        <v>903</v>
      </c>
      <c r="J19" s="1398"/>
      <c r="K19" s="362">
        <v>6</v>
      </c>
      <c r="L19" s="466">
        <v>2</v>
      </c>
      <c r="M19" s="1440"/>
      <c r="N19" s="1384"/>
      <c r="O19" s="66"/>
      <c r="P19" s="67"/>
      <c r="Q19" s="1480" t="s">
        <v>536</v>
      </c>
      <c r="R19" s="1481"/>
      <c r="S19" s="71">
        <v>3</v>
      </c>
      <c r="T19" s="484">
        <v>2</v>
      </c>
      <c r="U19" s="1458" t="s">
        <v>363</v>
      </c>
      <c r="V19" s="1459"/>
      <c r="W19" s="65">
        <v>7</v>
      </c>
      <c r="X19" s="73">
        <v>1</v>
      </c>
      <c r="Y19" s="1482" t="s">
        <v>361</v>
      </c>
      <c r="Z19" s="1444"/>
      <c r="AA19" s="79">
        <v>4</v>
      </c>
      <c r="AB19" s="489">
        <v>3</v>
      </c>
      <c r="AC19" s="1478" t="s">
        <v>422</v>
      </c>
      <c r="AD19" s="1479"/>
      <c r="AE19" s="904">
        <v>10</v>
      </c>
      <c r="AF19" s="462">
        <v>64</v>
      </c>
      <c r="AG19" s="1397" t="s">
        <v>390</v>
      </c>
      <c r="AH19" s="1398"/>
      <c r="AI19" s="362">
        <v>7</v>
      </c>
      <c r="AJ19" s="466">
        <v>62</v>
      </c>
      <c r="AK19" s="1419" t="s">
        <v>376</v>
      </c>
      <c r="AL19" s="1420"/>
      <c r="AM19" s="463">
        <v>7</v>
      </c>
      <c r="AN19" s="674">
        <v>6.7143</v>
      </c>
      <c r="AO19" s="1415" t="s">
        <v>542</v>
      </c>
      <c r="AP19" s="1416"/>
      <c r="AQ19" s="400">
        <v>10</v>
      </c>
      <c r="AR19" s="465">
        <v>7.4</v>
      </c>
      <c r="AS19" s="28"/>
      <c r="AT19" s="28"/>
      <c r="AU19" s="28"/>
      <c r="AV19" s="28"/>
      <c r="AW19" s="28"/>
      <c r="AX19" s="28"/>
      <c r="AY19" s="28"/>
      <c r="AZ19" s="28"/>
    </row>
    <row r="20" spans="1:52" ht="12.75">
      <c r="A20" s="1393" t="s">
        <v>353</v>
      </c>
      <c r="B20" s="1394"/>
      <c r="C20" s="376">
        <v>10</v>
      </c>
      <c r="D20" s="887">
        <v>4</v>
      </c>
      <c r="E20" s="1399" t="s">
        <v>386</v>
      </c>
      <c r="F20" s="1477"/>
      <c r="G20" s="481">
        <v>1</v>
      </c>
      <c r="H20" s="481">
        <v>0</v>
      </c>
      <c r="I20" s="1397" t="s">
        <v>376</v>
      </c>
      <c r="J20" s="1398"/>
      <c r="K20" s="362">
        <v>7</v>
      </c>
      <c r="L20" s="466">
        <v>2</v>
      </c>
      <c r="M20" s="1440"/>
      <c r="N20" s="1384"/>
      <c r="O20" s="66"/>
      <c r="P20" s="67"/>
      <c r="Q20" s="1383" t="s">
        <v>371</v>
      </c>
      <c r="R20" s="1384"/>
      <c r="S20" s="66">
        <v>3</v>
      </c>
      <c r="T20" s="68">
        <v>2</v>
      </c>
      <c r="U20" s="1456"/>
      <c r="V20" s="1447"/>
      <c r="W20" s="66"/>
      <c r="X20" s="67"/>
      <c r="Y20" s="1396" t="s">
        <v>647</v>
      </c>
      <c r="Z20" s="1431"/>
      <c r="AA20" s="268">
        <v>2</v>
      </c>
      <c r="AB20" s="269">
        <v>2</v>
      </c>
      <c r="AC20" s="1465" t="s">
        <v>228</v>
      </c>
      <c r="AD20" s="1466"/>
      <c r="AE20" s="735">
        <v>10</v>
      </c>
      <c r="AF20" s="894">
        <v>61.5</v>
      </c>
      <c r="AG20" s="1458" t="s">
        <v>395</v>
      </c>
      <c r="AH20" s="1459"/>
      <c r="AI20" s="65">
        <v>9</v>
      </c>
      <c r="AJ20" s="73">
        <v>61.5</v>
      </c>
      <c r="AK20" s="1463" t="s">
        <v>554</v>
      </c>
      <c r="AL20" s="1464"/>
      <c r="AM20" s="464">
        <v>8</v>
      </c>
      <c r="AN20" s="675">
        <v>6.625</v>
      </c>
      <c r="AO20" s="1385" t="s">
        <v>18</v>
      </c>
      <c r="AP20" s="1386"/>
      <c r="AQ20" s="475">
        <v>5</v>
      </c>
      <c r="AR20" s="81">
        <v>7.4</v>
      </c>
      <c r="AS20" s="28"/>
      <c r="AT20" s="28"/>
      <c r="AU20" s="28"/>
      <c r="AV20" s="28"/>
      <c r="AW20" s="28"/>
      <c r="AX20" s="28"/>
      <c r="AY20" s="28"/>
      <c r="AZ20" s="28"/>
    </row>
    <row r="21" spans="1:52" ht="12.75">
      <c r="A21" s="1389" t="s">
        <v>63</v>
      </c>
      <c r="B21" s="1390"/>
      <c r="C21" s="478">
        <v>10</v>
      </c>
      <c r="D21" s="70">
        <v>4</v>
      </c>
      <c r="E21" s="1397" t="s">
        <v>337</v>
      </c>
      <c r="F21" s="1398"/>
      <c r="G21" s="362">
        <v>1</v>
      </c>
      <c r="H21" s="466">
        <v>0</v>
      </c>
      <c r="I21" s="1387" t="s">
        <v>378</v>
      </c>
      <c r="J21" s="1388"/>
      <c r="K21" s="483">
        <v>7</v>
      </c>
      <c r="L21" s="465">
        <v>2</v>
      </c>
      <c r="M21" s="1383" t="s">
        <v>862</v>
      </c>
      <c r="N21" s="1384"/>
      <c r="O21" s="66">
        <v>2</v>
      </c>
      <c r="P21" s="67">
        <v>2</v>
      </c>
      <c r="Q21" s="1397" t="s">
        <v>405</v>
      </c>
      <c r="R21" s="1398"/>
      <c r="S21" s="362">
        <v>3</v>
      </c>
      <c r="T21" s="479">
        <v>2</v>
      </c>
      <c r="U21" s="1456"/>
      <c r="V21" s="1447"/>
      <c r="W21" s="66"/>
      <c r="X21" s="67"/>
      <c r="Y21" s="1398" t="s">
        <v>545</v>
      </c>
      <c r="Z21" s="1442"/>
      <c r="AA21" s="362">
        <v>5</v>
      </c>
      <c r="AB21" s="466">
        <v>3</v>
      </c>
      <c r="AC21" s="1393" t="s">
        <v>17</v>
      </c>
      <c r="AD21" s="1394"/>
      <c r="AE21" s="60">
        <v>9</v>
      </c>
      <c r="AF21" s="61">
        <v>58.5</v>
      </c>
      <c r="AG21" s="1401" t="s">
        <v>228</v>
      </c>
      <c r="AH21" s="1402"/>
      <c r="AI21" s="71">
        <v>10</v>
      </c>
      <c r="AJ21" s="72">
        <v>61.5</v>
      </c>
      <c r="AK21" s="1391" t="s">
        <v>423</v>
      </c>
      <c r="AL21" s="1392"/>
      <c r="AM21" s="65">
        <v>7</v>
      </c>
      <c r="AN21" s="73">
        <v>6.5714</v>
      </c>
      <c r="AO21" s="1397" t="s">
        <v>354</v>
      </c>
      <c r="AP21" s="1398"/>
      <c r="AQ21" s="362">
        <v>8</v>
      </c>
      <c r="AR21" s="466">
        <v>7.375</v>
      </c>
      <c r="AS21" s="28"/>
      <c r="AT21" s="28"/>
      <c r="AU21" s="28"/>
      <c r="AV21" s="28"/>
      <c r="AW21" s="28"/>
      <c r="AX21" s="28"/>
      <c r="AY21" s="28"/>
      <c r="AZ21" s="28"/>
    </row>
    <row r="22" spans="1:52" ht="12.75">
      <c r="A22" s="1387" t="s">
        <v>542</v>
      </c>
      <c r="B22" s="1388"/>
      <c r="C22" s="396">
        <v>10</v>
      </c>
      <c r="D22" s="888">
        <v>4</v>
      </c>
      <c r="E22" s="1458" t="s">
        <v>421</v>
      </c>
      <c r="F22" s="1459"/>
      <c r="G22" s="65">
        <v>1</v>
      </c>
      <c r="H22" s="487">
        <v>0</v>
      </c>
      <c r="I22" s="1389" t="s">
        <v>540</v>
      </c>
      <c r="J22" s="1390"/>
      <c r="K22" s="478">
        <v>7</v>
      </c>
      <c r="L22" s="70">
        <v>2</v>
      </c>
      <c r="M22" s="1383" t="s">
        <v>863</v>
      </c>
      <c r="N22" s="1384"/>
      <c r="O22" s="84">
        <v>2</v>
      </c>
      <c r="P22" s="86">
        <v>2</v>
      </c>
      <c r="Q22" s="1401" t="s">
        <v>58</v>
      </c>
      <c r="R22" s="1402"/>
      <c r="S22" s="71">
        <v>3</v>
      </c>
      <c r="T22" s="484">
        <v>2</v>
      </c>
      <c r="U22" s="1456" t="s">
        <v>862</v>
      </c>
      <c r="V22" s="1447"/>
      <c r="W22" s="66">
        <v>3</v>
      </c>
      <c r="X22" s="67">
        <v>3</v>
      </c>
      <c r="Y22" s="1394" t="s">
        <v>425</v>
      </c>
      <c r="Z22" s="1475"/>
      <c r="AA22" s="60">
        <v>1</v>
      </c>
      <c r="AB22" s="61">
        <v>1</v>
      </c>
      <c r="AC22" s="1387" t="s">
        <v>301</v>
      </c>
      <c r="AD22" s="1388"/>
      <c r="AE22" s="400">
        <v>9</v>
      </c>
      <c r="AF22" s="465">
        <v>56.5</v>
      </c>
      <c r="AG22" s="1401" t="s">
        <v>241</v>
      </c>
      <c r="AH22" s="1402"/>
      <c r="AI22" s="71">
        <v>8</v>
      </c>
      <c r="AJ22" s="72">
        <v>60.5</v>
      </c>
      <c r="AK22" s="1393" t="s">
        <v>17</v>
      </c>
      <c r="AL22" s="1394"/>
      <c r="AM22" s="60">
        <v>9</v>
      </c>
      <c r="AN22" s="61">
        <v>6.5</v>
      </c>
      <c r="AO22" s="1401" t="s">
        <v>896</v>
      </c>
      <c r="AP22" s="1402"/>
      <c r="AQ22" s="181">
        <v>6</v>
      </c>
      <c r="AR22" s="354">
        <v>7.1667</v>
      </c>
      <c r="AS22" s="28"/>
      <c r="AT22" s="28"/>
      <c r="AU22" s="28"/>
      <c r="AV22" s="28"/>
      <c r="AW22" s="28"/>
      <c r="AX22" s="28"/>
      <c r="AY22" s="28"/>
      <c r="AZ22" s="28"/>
    </row>
    <row r="23" spans="1:52" ht="12.75">
      <c r="A23" s="1385" t="s">
        <v>391</v>
      </c>
      <c r="B23" s="1386"/>
      <c r="C23" s="98">
        <v>4</v>
      </c>
      <c r="D23" s="477">
        <v>3</v>
      </c>
      <c r="E23" s="1440"/>
      <c r="F23" s="1384"/>
      <c r="G23" s="66"/>
      <c r="H23" s="68"/>
      <c r="I23" s="1391" t="s">
        <v>65</v>
      </c>
      <c r="J23" s="1392"/>
      <c r="K23" s="65">
        <v>7</v>
      </c>
      <c r="L23" s="73">
        <v>2</v>
      </c>
      <c r="M23" s="1383" t="s">
        <v>867</v>
      </c>
      <c r="N23" s="1384"/>
      <c r="O23" s="66">
        <v>1</v>
      </c>
      <c r="P23" s="67">
        <v>1</v>
      </c>
      <c r="Q23" s="1385" t="s">
        <v>21</v>
      </c>
      <c r="R23" s="1476"/>
      <c r="S23" s="475">
        <v>3</v>
      </c>
      <c r="T23" s="475">
        <v>2</v>
      </c>
      <c r="U23" s="1456" t="s">
        <v>863</v>
      </c>
      <c r="V23" s="1447"/>
      <c r="W23" s="66">
        <v>1</v>
      </c>
      <c r="X23" s="67">
        <v>2</v>
      </c>
      <c r="Y23" s="1392" t="s">
        <v>223</v>
      </c>
      <c r="Z23" s="1459"/>
      <c r="AA23" s="65">
        <v>1</v>
      </c>
      <c r="AB23" s="73">
        <v>3</v>
      </c>
      <c r="AC23" s="1395" t="s">
        <v>554</v>
      </c>
      <c r="AD23" s="1396"/>
      <c r="AE23" s="268">
        <v>8</v>
      </c>
      <c r="AF23" s="269">
        <v>53</v>
      </c>
      <c r="AG23" s="1385" t="s">
        <v>905</v>
      </c>
      <c r="AH23" s="1386"/>
      <c r="AI23" s="59">
        <v>10</v>
      </c>
      <c r="AJ23" s="81">
        <v>60.5</v>
      </c>
      <c r="AK23" s="1391" t="s">
        <v>644</v>
      </c>
      <c r="AL23" s="1392"/>
      <c r="AM23" s="65">
        <v>8</v>
      </c>
      <c r="AN23" s="73">
        <v>6.4375</v>
      </c>
      <c r="AO23" s="1389" t="s">
        <v>63</v>
      </c>
      <c r="AP23" s="1390"/>
      <c r="AQ23" s="62">
        <v>10</v>
      </c>
      <c r="AR23" s="70">
        <v>7.1</v>
      </c>
      <c r="AS23" s="28"/>
      <c r="AT23" s="28"/>
      <c r="AU23" s="28"/>
      <c r="AV23" s="28"/>
      <c r="AW23" s="28"/>
      <c r="AX23" s="28"/>
      <c r="AY23" s="28"/>
      <c r="AZ23" s="28"/>
    </row>
    <row r="24" spans="1:52" ht="12.75">
      <c r="A24" s="1401" t="s">
        <v>897</v>
      </c>
      <c r="B24" s="1402"/>
      <c r="C24" s="82">
        <v>4</v>
      </c>
      <c r="D24" s="671">
        <v>3</v>
      </c>
      <c r="E24" s="1384"/>
      <c r="F24" s="1447"/>
      <c r="G24" s="66"/>
      <c r="H24" s="68"/>
      <c r="I24" s="1399" t="s">
        <v>537</v>
      </c>
      <c r="J24" s="1400"/>
      <c r="K24" s="63">
        <v>7</v>
      </c>
      <c r="L24" s="64">
        <v>2</v>
      </c>
      <c r="M24" s="1383" t="s">
        <v>861</v>
      </c>
      <c r="N24" s="1384"/>
      <c r="O24" s="84">
        <v>1</v>
      </c>
      <c r="P24" s="86">
        <v>1</v>
      </c>
      <c r="Q24" s="1401" t="s">
        <v>25</v>
      </c>
      <c r="R24" s="1402"/>
      <c r="S24" s="74">
        <v>4</v>
      </c>
      <c r="T24" s="82">
        <v>2</v>
      </c>
      <c r="U24" s="1456" t="s">
        <v>867</v>
      </c>
      <c r="V24" s="1447"/>
      <c r="W24" s="66">
        <v>1</v>
      </c>
      <c r="X24" s="67">
        <v>2</v>
      </c>
      <c r="Y24" s="1384"/>
      <c r="Z24" s="1447"/>
      <c r="AA24" s="66"/>
      <c r="AB24" s="67"/>
      <c r="AC24" s="1391" t="s">
        <v>644</v>
      </c>
      <c r="AD24" s="1392"/>
      <c r="AE24" s="65">
        <v>8</v>
      </c>
      <c r="AF24" s="73">
        <v>51.5</v>
      </c>
      <c r="AG24" s="1456" t="s">
        <v>230</v>
      </c>
      <c r="AH24" s="1447"/>
      <c r="AI24" s="66">
        <v>10</v>
      </c>
      <c r="AJ24" s="67">
        <v>60.5</v>
      </c>
      <c r="AK24" s="1399" t="s">
        <v>34</v>
      </c>
      <c r="AL24" s="1400"/>
      <c r="AM24" s="63">
        <v>7</v>
      </c>
      <c r="AN24" s="64">
        <v>6.4286</v>
      </c>
      <c r="AO24" s="1393" t="s">
        <v>353</v>
      </c>
      <c r="AP24" s="1394"/>
      <c r="AQ24" s="60">
        <v>10</v>
      </c>
      <c r="AR24" s="61">
        <v>7.1</v>
      </c>
      <c r="AS24" s="28"/>
      <c r="AT24" s="28"/>
      <c r="AU24" s="28"/>
      <c r="AV24" s="28"/>
      <c r="AW24" s="28"/>
      <c r="AX24" s="28"/>
      <c r="AY24" s="28"/>
      <c r="AZ24" s="28"/>
    </row>
    <row r="25" spans="1:52" ht="12.75">
      <c r="A25" s="1393" t="s">
        <v>394</v>
      </c>
      <c r="B25" s="1394"/>
      <c r="C25" s="69">
        <v>6</v>
      </c>
      <c r="D25" s="61">
        <v>3</v>
      </c>
      <c r="E25" s="1384" t="s">
        <v>862</v>
      </c>
      <c r="F25" s="1447"/>
      <c r="G25" s="66">
        <v>7</v>
      </c>
      <c r="H25" s="68">
        <v>6</v>
      </c>
      <c r="I25" s="1383" t="s">
        <v>218</v>
      </c>
      <c r="J25" s="1384"/>
      <c r="K25" s="66">
        <v>7</v>
      </c>
      <c r="L25" s="67">
        <v>2</v>
      </c>
      <c r="M25" s="1383" t="s">
        <v>866</v>
      </c>
      <c r="N25" s="1384"/>
      <c r="O25" s="66">
        <v>3</v>
      </c>
      <c r="P25" s="67">
        <v>3</v>
      </c>
      <c r="Q25" s="1401" t="s">
        <v>370</v>
      </c>
      <c r="R25" s="1402"/>
      <c r="S25" s="71">
        <v>4</v>
      </c>
      <c r="T25" s="484">
        <v>2</v>
      </c>
      <c r="U25" s="1456" t="s">
        <v>861</v>
      </c>
      <c r="V25" s="1447"/>
      <c r="W25" s="66">
        <v>1</v>
      </c>
      <c r="X25" s="67">
        <v>1</v>
      </c>
      <c r="Y25" s="1384"/>
      <c r="Z25" s="1447"/>
      <c r="AA25" s="66"/>
      <c r="AB25" s="67"/>
      <c r="AC25" s="1393" t="s">
        <v>428</v>
      </c>
      <c r="AD25" s="1394"/>
      <c r="AE25" s="60">
        <v>9</v>
      </c>
      <c r="AF25" s="61">
        <v>50.5</v>
      </c>
      <c r="AG25" s="1458" t="s">
        <v>29</v>
      </c>
      <c r="AH25" s="1459"/>
      <c r="AI25" s="65">
        <v>9</v>
      </c>
      <c r="AJ25" s="73">
        <v>60</v>
      </c>
      <c r="AK25" s="1399" t="s">
        <v>422</v>
      </c>
      <c r="AL25" s="1400"/>
      <c r="AM25" s="63">
        <v>10</v>
      </c>
      <c r="AN25" s="64">
        <v>6.4</v>
      </c>
      <c r="AO25" s="1458" t="s">
        <v>409</v>
      </c>
      <c r="AP25" s="1459"/>
      <c r="AQ25" s="65">
        <v>9</v>
      </c>
      <c r="AR25" s="73">
        <v>7.0556</v>
      </c>
      <c r="AS25" s="28"/>
      <c r="AT25" s="28"/>
      <c r="AU25" s="28"/>
      <c r="AV25" s="28"/>
      <c r="AW25" s="28"/>
      <c r="AX25" s="28"/>
      <c r="AY25" s="28"/>
      <c r="AZ25" s="28"/>
    </row>
    <row r="26" spans="1:52" ht="12.75">
      <c r="A26" s="1395" t="s">
        <v>20</v>
      </c>
      <c r="B26" s="1396"/>
      <c r="C26" s="480">
        <v>7</v>
      </c>
      <c r="D26" s="269">
        <v>3</v>
      </c>
      <c r="E26" s="1445" t="s">
        <v>863</v>
      </c>
      <c r="F26" s="1446"/>
      <c r="G26" s="84">
        <v>1</v>
      </c>
      <c r="H26" s="85">
        <v>0</v>
      </c>
      <c r="I26" s="1389" t="s">
        <v>69</v>
      </c>
      <c r="J26" s="1390"/>
      <c r="K26" s="62">
        <v>8</v>
      </c>
      <c r="L26" s="70">
        <v>2</v>
      </c>
      <c r="M26" s="1383" t="s">
        <v>865</v>
      </c>
      <c r="N26" s="1384"/>
      <c r="O26" s="66">
        <v>1</v>
      </c>
      <c r="P26" s="67">
        <v>1</v>
      </c>
      <c r="Q26" s="1395" t="s">
        <v>341</v>
      </c>
      <c r="R26" s="1396"/>
      <c r="S26" s="268">
        <v>4</v>
      </c>
      <c r="T26" s="480">
        <v>2</v>
      </c>
      <c r="U26" s="1456" t="s">
        <v>866</v>
      </c>
      <c r="V26" s="1447"/>
      <c r="W26" s="66">
        <v>1</v>
      </c>
      <c r="X26" s="67">
        <v>2</v>
      </c>
      <c r="Y26" s="1384" t="s">
        <v>862</v>
      </c>
      <c r="Z26" s="1447"/>
      <c r="AA26" s="66">
        <v>2</v>
      </c>
      <c r="AB26" s="67">
        <v>10</v>
      </c>
      <c r="AC26" s="1395" t="s">
        <v>32</v>
      </c>
      <c r="AD26" s="1396"/>
      <c r="AE26" s="268">
        <v>9</v>
      </c>
      <c r="AF26" s="269">
        <v>50</v>
      </c>
      <c r="AG26" s="1430" t="s">
        <v>379</v>
      </c>
      <c r="AH26" s="1431"/>
      <c r="AI26" s="268">
        <v>9</v>
      </c>
      <c r="AJ26" s="269">
        <v>59.5</v>
      </c>
      <c r="AK26" s="1387" t="s">
        <v>378</v>
      </c>
      <c r="AL26" s="1388"/>
      <c r="AM26" s="483">
        <v>7</v>
      </c>
      <c r="AN26" s="483">
        <v>6.3571</v>
      </c>
      <c r="AO26" s="1399" t="s">
        <v>895</v>
      </c>
      <c r="AP26" s="1400"/>
      <c r="AQ26" s="63">
        <v>8</v>
      </c>
      <c r="AR26" s="64">
        <v>7</v>
      </c>
      <c r="AS26" s="28"/>
      <c r="AT26" s="28"/>
      <c r="AU26" s="28"/>
      <c r="AV26" s="28"/>
      <c r="AW26" s="28"/>
      <c r="AX26" s="28"/>
      <c r="AY26" s="28"/>
      <c r="AZ26" s="28"/>
    </row>
    <row r="27" spans="1:52" ht="12.75">
      <c r="A27" s="1401" t="s">
        <v>241</v>
      </c>
      <c r="B27" s="1402"/>
      <c r="C27" s="484">
        <v>8</v>
      </c>
      <c r="D27" s="72">
        <v>3</v>
      </c>
      <c r="E27" s="1384" t="s">
        <v>867</v>
      </c>
      <c r="F27" s="1447"/>
      <c r="G27" s="66">
        <v>0</v>
      </c>
      <c r="H27" s="68">
        <v>0</v>
      </c>
      <c r="I27" s="1395" t="s">
        <v>554</v>
      </c>
      <c r="J27" s="1396"/>
      <c r="K27" s="268">
        <v>8</v>
      </c>
      <c r="L27" s="269">
        <v>2</v>
      </c>
      <c r="M27" s="1383" t="s">
        <v>868</v>
      </c>
      <c r="N27" s="1384"/>
      <c r="O27" s="66">
        <v>1</v>
      </c>
      <c r="P27" s="67">
        <v>1</v>
      </c>
      <c r="Q27" s="1474" t="s">
        <v>400</v>
      </c>
      <c r="R27" s="1475"/>
      <c r="S27" s="60">
        <v>4</v>
      </c>
      <c r="T27" s="69">
        <v>2</v>
      </c>
      <c r="U27" s="1456" t="s">
        <v>865</v>
      </c>
      <c r="V27" s="1447"/>
      <c r="W27" s="66">
        <v>2</v>
      </c>
      <c r="X27" s="67">
        <v>3</v>
      </c>
      <c r="Y27" s="1445" t="s">
        <v>863</v>
      </c>
      <c r="Z27" s="1446"/>
      <c r="AA27" s="84">
        <v>1</v>
      </c>
      <c r="AB27" s="86">
        <v>12</v>
      </c>
      <c r="AC27" s="1397" t="s">
        <v>376</v>
      </c>
      <c r="AD27" s="1398"/>
      <c r="AE27" s="362">
        <v>7</v>
      </c>
      <c r="AF27" s="466">
        <v>47</v>
      </c>
      <c r="AG27" s="1397" t="s">
        <v>354</v>
      </c>
      <c r="AH27" s="1398"/>
      <c r="AI27" s="362">
        <v>8</v>
      </c>
      <c r="AJ27" s="466">
        <v>59</v>
      </c>
      <c r="AK27" s="1387" t="s">
        <v>301</v>
      </c>
      <c r="AL27" s="1388"/>
      <c r="AM27" s="400">
        <v>9</v>
      </c>
      <c r="AN27" s="465">
        <v>6.2778</v>
      </c>
      <c r="AO27" s="1401" t="s">
        <v>398</v>
      </c>
      <c r="AP27" s="1402"/>
      <c r="AQ27" s="71">
        <v>7</v>
      </c>
      <c r="AR27" s="72">
        <v>6.9286</v>
      </c>
      <c r="AS27" s="28"/>
      <c r="AT27" s="28"/>
      <c r="AU27" s="28"/>
      <c r="AV27" s="28"/>
      <c r="AW27" s="28"/>
      <c r="AX27" s="28"/>
      <c r="AY27" s="28"/>
      <c r="AZ27" s="28"/>
    </row>
    <row r="28" spans="1:52" ht="13.5" thickBot="1">
      <c r="A28" s="1387" t="s">
        <v>340</v>
      </c>
      <c r="B28" s="1388"/>
      <c r="C28" s="483">
        <v>1</v>
      </c>
      <c r="D28" s="465">
        <v>2</v>
      </c>
      <c r="E28" s="1445" t="s">
        <v>861</v>
      </c>
      <c r="F28" s="1446"/>
      <c r="G28" s="84">
        <v>5</v>
      </c>
      <c r="H28" s="85">
        <v>4</v>
      </c>
      <c r="I28" s="1385" t="s">
        <v>30</v>
      </c>
      <c r="J28" s="1386"/>
      <c r="K28" s="59">
        <v>8</v>
      </c>
      <c r="L28" s="81">
        <v>2</v>
      </c>
      <c r="M28" s="1456" t="s">
        <v>864</v>
      </c>
      <c r="N28" s="1447"/>
      <c r="O28" s="66">
        <v>1</v>
      </c>
      <c r="P28" s="67">
        <v>1</v>
      </c>
      <c r="Q28" s="1397" t="s">
        <v>377</v>
      </c>
      <c r="R28" s="1398"/>
      <c r="S28" s="362">
        <v>5</v>
      </c>
      <c r="T28" s="479">
        <v>2</v>
      </c>
      <c r="U28" s="1456" t="s">
        <v>868</v>
      </c>
      <c r="V28" s="1447"/>
      <c r="W28" s="66">
        <v>1</v>
      </c>
      <c r="X28" s="67">
        <v>4</v>
      </c>
      <c r="Y28" s="1384" t="s">
        <v>867</v>
      </c>
      <c r="Z28" s="1447"/>
      <c r="AA28" s="66">
        <v>2</v>
      </c>
      <c r="AB28" s="67">
        <v>9</v>
      </c>
      <c r="AC28" s="1383"/>
      <c r="AD28" s="1384"/>
      <c r="AE28" s="66"/>
      <c r="AF28" s="67"/>
      <c r="AG28" s="1387" t="s">
        <v>643</v>
      </c>
      <c r="AH28" s="1388"/>
      <c r="AI28" s="400">
        <v>9</v>
      </c>
      <c r="AJ28" s="465">
        <v>59</v>
      </c>
      <c r="AK28" s="1456"/>
      <c r="AL28" s="1447"/>
      <c r="AM28" s="66"/>
      <c r="AN28" s="68"/>
      <c r="AO28" s="1430" t="s">
        <v>562</v>
      </c>
      <c r="AP28" s="1431"/>
      <c r="AQ28" s="268">
        <v>7</v>
      </c>
      <c r="AR28" s="269">
        <v>6.9286</v>
      </c>
      <c r="AS28" s="28"/>
      <c r="AT28" s="28"/>
      <c r="AU28" s="28"/>
      <c r="AV28" s="28"/>
      <c r="AW28" s="28"/>
      <c r="AX28" s="28"/>
      <c r="AY28" s="28"/>
      <c r="AZ28" s="28"/>
    </row>
    <row r="29" spans="1:52" ht="13.5" thickBot="1">
      <c r="A29" s="1389" t="s">
        <v>28</v>
      </c>
      <c r="B29" s="1390"/>
      <c r="C29" s="478">
        <v>3</v>
      </c>
      <c r="D29" s="70">
        <v>2</v>
      </c>
      <c r="E29" s="1384" t="s">
        <v>866</v>
      </c>
      <c r="F29" s="1447"/>
      <c r="G29" s="66">
        <v>2</v>
      </c>
      <c r="H29" s="68">
        <v>2</v>
      </c>
      <c r="I29" s="1395" t="s">
        <v>379</v>
      </c>
      <c r="J29" s="1396"/>
      <c r="K29" s="268">
        <v>9</v>
      </c>
      <c r="L29" s="269">
        <v>2</v>
      </c>
      <c r="M29" s="1456" t="s">
        <v>110</v>
      </c>
      <c r="N29" s="1447"/>
      <c r="O29" s="66">
        <v>2</v>
      </c>
      <c r="P29" s="67">
        <v>2</v>
      </c>
      <c r="Q29" s="1385" t="s">
        <v>544</v>
      </c>
      <c r="R29" s="1386"/>
      <c r="S29" s="59">
        <v>6</v>
      </c>
      <c r="T29" s="475">
        <v>2</v>
      </c>
      <c r="U29" s="1456" t="s">
        <v>864</v>
      </c>
      <c r="V29" s="1447"/>
      <c r="W29" s="66">
        <v>1</v>
      </c>
      <c r="X29" s="67">
        <v>1</v>
      </c>
      <c r="Y29" s="1445" t="s">
        <v>861</v>
      </c>
      <c r="Z29" s="1446"/>
      <c r="AA29" s="84">
        <v>3</v>
      </c>
      <c r="AB29" s="86">
        <v>19</v>
      </c>
      <c r="AC29" s="1471" t="s">
        <v>871</v>
      </c>
      <c r="AD29" s="1473"/>
      <c r="AE29" s="1473"/>
      <c r="AF29" s="1472"/>
      <c r="AG29" s="1393" t="s">
        <v>17</v>
      </c>
      <c r="AH29" s="1394"/>
      <c r="AI29" s="60">
        <v>9</v>
      </c>
      <c r="AJ29" s="61">
        <v>58.5</v>
      </c>
      <c r="AK29" s="1471" t="s">
        <v>871</v>
      </c>
      <c r="AL29" s="1473"/>
      <c r="AM29" s="1473"/>
      <c r="AN29" s="1473"/>
      <c r="AO29" s="1393" t="s">
        <v>19</v>
      </c>
      <c r="AP29" s="1394"/>
      <c r="AQ29" s="60">
        <v>8</v>
      </c>
      <c r="AR29" s="61">
        <v>6.875</v>
      </c>
      <c r="AS29" s="28"/>
      <c r="AT29" s="28"/>
      <c r="AU29" s="28"/>
      <c r="AV29" s="28"/>
      <c r="AW29" s="28"/>
      <c r="AX29" s="28"/>
      <c r="AY29" s="28"/>
      <c r="AZ29" s="28"/>
    </row>
    <row r="30" spans="1:52" ht="13.5" thickBot="1">
      <c r="A30" s="1385" t="s">
        <v>18</v>
      </c>
      <c r="B30" s="1386"/>
      <c r="C30" s="475">
        <v>5</v>
      </c>
      <c r="D30" s="81">
        <v>2</v>
      </c>
      <c r="E30" s="1384" t="s">
        <v>865</v>
      </c>
      <c r="F30" s="1447"/>
      <c r="G30" s="66">
        <v>4</v>
      </c>
      <c r="H30" s="68">
        <v>3</v>
      </c>
      <c r="I30" s="1393" t="s">
        <v>428</v>
      </c>
      <c r="J30" s="1394"/>
      <c r="K30" s="186">
        <v>9</v>
      </c>
      <c r="L30" s="353">
        <v>2</v>
      </c>
      <c r="M30" s="1457" t="s">
        <v>111</v>
      </c>
      <c r="N30" s="1446"/>
      <c r="O30" s="84">
        <v>1</v>
      </c>
      <c r="P30" s="86">
        <v>1</v>
      </c>
      <c r="Q30" s="1397" t="s">
        <v>903</v>
      </c>
      <c r="R30" s="1398"/>
      <c r="S30" s="362">
        <v>6</v>
      </c>
      <c r="T30" s="479">
        <v>2</v>
      </c>
      <c r="U30" s="1456" t="s">
        <v>110</v>
      </c>
      <c r="V30" s="1447"/>
      <c r="W30" s="66">
        <v>2</v>
      </c>
      <c r="X30" s="67">
        <v>3</v>
      </c>
      <c r="Y30" s="1384" t="s">
        <v>866</v>
      </c>
      <c r="Z30" s="1447"/>
      <c r="AA30" s="66">
        <v>1</v>
      </c>
      <c r="AB30" s="67">
        <v>19</v>
      </c>
      <c r="AC30" s="1471" t="s">
        <v>891</v>
      </c>
      <c r="AD30" s="1472"/>
      <c r="AE30" s="47" t="s">
        <v>880</v>
      </c>
      <c r="AF30" s="47" t="s">
        <v>886</v>
      </c>
      <c r="AG30" s="1389" t="s">
        <v>642</v>
      </c>
      <c r="AH30" s="1390"/>
      <c r="AI30" s="62">
        <v>9</v>
      </c>
      <c r="AJ30" s="70">
        <v>58.5</v>
      </c>
      <c r="AK30" s="1471" t="s">
        <v>891</v>
      </c>
      <c r="AL30" s="1472"/>
      <c r="AM30" s="47" t="s">
        <v>880</v>
      </c>
      <c r="AN30" s="46" t="s">
        <v>41</v>
      </c>
      <c r="AO30" s="1395" t="s">
        <v>20</v>
      </c>
      <c r="AP30" s="1396"/>
      <c r="AQ30" s="480">
        <v>7</v>
      </c>
      <c r="AR30" s="269">
        <v>6.8571</v>
      </c>
      <c r="AS30" s="28"/>
      <c r="AT30" s="28"/>
      <c r="AU30" s="28"/>
      <c r="AV30" s="28"/>
      <c r="AW30" s="28"/>
      <c r="AX30" s="28"/>
      <c r="AY30" s="28"/>
      <c r="AZ30" s="28"/>
    </row>
    <row r="31" spans="1:52" ht="12.75">
      <c r="A31" s="1399" t="s">
        <v>386</v>
      </c>
      <c r="B31" s="1400"/>
      <c r="C31" s="63">
        <v>6</v>
      </c>
      <c r="D31" s="64">
        <v>2</v>
      </c>
      <c r="E31" s="1384" t="s">
        <v>868</v>
      </c>
      <c r="F31" s="1447"/>
      <c r="G31" s="66">
        <v>2</v>
      </c>
      <c r="H31" s="68">
        <v>2</v>
      </c>
      <c r="I31" s="1399" t="s">
        <v>387</v>
      </c>
      <c r="J31" s="1400"/>
      <c r="K31" s="63">
        <v>10</v>
      </c>
      <c r="L31" s="64">
        <v>2</v>
      </c>
      <c r="M31" s="1456"/>
      <c r="N31" s="1447"/>
      <c r="O31" s="66"/>
      <c r="P31" s="67"/>
      <c r="Q31" s="1397" t="s">
        <v>424</v>
      </c>
      <c r="R31" s="1398"/>
      <c r="S31" s="362">
        <v>6</v>
      </c>
      <c r="T31" s="479">
        <v>2</v>
      </c>
      <c r="U31" s="1456" t="s">
        <v>111</v>
      </c>
      <c r="V31" s="1447"/>
      <c r="W31" s="66">
        <v>3</v>
      </c>
      <c r="X31" s="67">
        <v>4</v>
      </c>
      <c r="Y31" s="1384" t="s">
        <v>865</v>
      </c>
      <c r="Z31" s="1447"/>
      <c r="AA31" s="66">
        <v>2</v>
      </c>
      <c r="AB31" s="67">
        <v>15</v>
      </c>
      <c r="AC31" s="1417" t="s">
        <v>353</v>
      </c>
      <c r="AD31" s="1418"/>
      <c r="AE31" s="460">
        <v>10</v>
      </c>
      <c r="AF31" s="485">
        <v>71</v>
      </c>
      <c r="AG31" s="1391" t="s">
        <v>426</v>
      </c>
      <c r="AH31" s="1392"/>
      <c r="AI31" s="65">
        <v>9</v>
      </c>
      <c r="AJ31" s="73">
        <v>58.5</v>
      </c>
      <c r="AK31" s="1419" t="s">
        <v>390</v>
      </c>
      <c r="AL31" s="1420"/>
      <c r="AM31" s="463">
        <v>7</v>
      </c>
      <c r="AN31" s="674">
        <v>8.8571</v>
      </c>
      <c r="AO31" s="1460" t="s">
        <v>229</v>
      </c>
      <c r="AP31" s="1461"/>
      <c r="AQ31" s="63">
        <v>10</v>
      </c>
      <c r="AR31" s="64">
        <v>6.85</v>
      </c>
      <c r="AS31" s="28"/>
      <c r="AT31" s="28"/>
      <c r="AU31" s="28"/>
      <c r="AV31" s="28"/>
      <c r="AW31" s="28"/>
      <c r="AX31" s="28"/>
      <c r="AY31" s="28"/>
      <c r="AZ31" s="28"/>
    </row>
    <row r="32" spans="1:52" ht="12.75">
      <c r="A32" s="1401" t="s">
        <v>896</v>
      </c>
      <c r="B32" s="1402"/>
      <c r="C32" s="181">
        <v>6</v>
      </c>
      <c r="D32" s="354">
        <v>2</v>
      </c>
      <c r="E32" s="1384" t="s">
        <v>864</v>
      </c>
      <c r="F32" s="1447"/>
      <c r="G32" s="66">
        <v>4</v>
      </c>
      <c r="H32" s="68">
        <v>3</v>
      </c>
      <c r="I32" s="1399" t="s">
        <v>372</v>
      </c>
      <c r="J32" s="1400"/>
      <c r="K32" s="260">
        <v>1</v>
      </c>
      <c r="L32" s="357">
        <v>1</v>
      </c>
      <c r="M32" s="1456"/>
      <c r="N32" s="1447"/>
      <c r="O32" s="66"/>
      <c r="P32" s="67"/>
      <c r="Q32" s="1397" t="s">
        <v>376</v>
      </c>
      <c r="R32" s="1398"/>
      <c r="S32" s="362">
        <v>7</v>
      </c>
      <c r="T32" s="479">
        <v>2</v>
      </c>
      <c r="U32" s="1438"/>
      <c r="V32" s="1439"/>
      <c r="W32" s="897"/>
      <c r="X32" s="900"/>
      <c r="Y32" s="1384" t="s">
        <v>868</v>
      </c>
      <c r="Z32" s="1447"/>
      <c r="AA32" s="66">
        <v>2</v>
      </c>
      <c r="AB32" s="67">
        <v>6</v>
      </c>
      <c r="AC32" s="1469" t="s">
        <v>229</v>
      </c>
      <c r="AD32" s="1470"/>
      <c r="AE32" s="904">
        <v>10</v>
      </c>
      <c r="AF32" s="462">
        <v>68.5</v>
      </c>
      <c r="AG32" s="1383" t="s">
        <v>397</v>
      </c>
      <c r="AH32" s="1384"/>
      <c r="AI32" s="66">
        <v>9</v>
      </c>
      <c r="AJ32" s="67">
        <v>58.5</v>
      </c>
      <c r="AK32" s="1417" t="s">
        <v>61</v>
      </c>
      <c r="AL32" s="1418"/>
      <c r="AM32" s="460">
        <v>7</v>
      </c>
      <c r="AN32" s="485">
        <v>8.2143</v>
      </c>
      <c r="AO32" s="1458" t="s">
        <v>395</v>
      </c>
      <c r="AP32" s="1459"/>
      <c r="AQ32" s="65">
        <v>9</v>
      </c>
      <c r="AR32" s="73">
        <v>6.8333</v>
      </c>
      <c r="AS32" s="28"/>
      <c r="AT32" s="28"/>
      <c r="AU32" s="28"/>
      <c r="AV32" s="28"/>
      <c r="AW32" s="28"/>
      <c r="AX32" s="28"/>
      <c r="AY32" s="28"/>
      <c r="AZ32" s="28"/>
    </row>
    <row r="33" spans="1:52" ht="12.75">
      <c r="A33" s="1391" t="s">
        <v>220</v>
      </c>
      <c r="B33" s="1392"/>
      <c r="C33" s="487">
        <v>6</v>
      </c>
      <c r="D33" s="73">
        <v>2</v>
      </c>
      <c r="E33" s="1384" t="s">
        <v>110</v>
      </c>
      <c r="F33" s="1447"/>
      <c r="G33" s="66">
        <v>3</v>
      </c>
      <c r="H33" s="68">
        <v>3</v>
      </c>
      <c r="I33" s="1401" t="s">
        <v>406</v>
      </c>
      <c r="J33" s="1402"/>
      <c r="K33" s="71">
        <v>1</v>
      </c>
      <c r="L33" s="72">
        <v>1</v>
      </c>
      <c r="M33" s="1457"/>
      <c r="N33" s="1446"/>
      <c r="O33" s="84"/>
      <c r="P33" s="86"/>
      <c r="Q33" s="1467" t="s">
        <v>23</v>
      </c>
      <c r="R33" s="1468"/>
      <c r="S33" s="260">
        <v>7</v>
      </c>
      <c r="T33" s="180">
        <v>2</v>
      </c>
      <c r="U33" s="1438"/>
      <c r="V33" s="1439"/>
      <c r="W33" s="897"/>
      <c r="X33" s="900"/>
      <c r="Y33" s="1384" t="s">
        <v>864</v>
      </c>
      <c r="Z33" s="1447"/>
      <c r="AA33" s="66">
        <v>3</v>
      </c>
      <c r="AB33" s="67">
        <v>15</v>
      </c>
      <c r="AC33" s="1463" t="s">
        <v>355</v>
      </c>
      <c r="AD33" s="1464"/>
      <c r="AE33" s="464">
        <v>9</v>
      </c>
      <c r="AF33" s="675">
        <v>68</v>
      </c>
      <c r="AG33" s="1393" t="s">
        <v>61</v>
      </c>
      <c r="AH33" s="1394"/>
      <c r="AI33" s="60">
        <v>7</v>
      </c>
      <c r="AJ33" s="61">
        <v>57.5</v>
      </c>
      <c r="AK33" s="1465" t="s">
        <v>241</v>
      </c>
      <c r="AL33" s="1466"/>
      <c r="AM33" s="735">
        <v>8</v>
      </c>
      <c r="AN33" s="894">
        <v>7.5625</v>
      </c>
      <c r="AO33" s="1385" t="s">
        <v>60</v>
      </c>
      <c r="AP33" s="1386"/>
      <c r="AQ33" s="59">
        <v>7</v>
      </c>
      <c r="AR33" s="81">
        <v>6.7857</v>
      </c>
      <c r="AS33" s="28"/>
      <c r="AT33" s="28"/>
      <c r="AU33" s="28"/>
      <c r="AV33" s="28"/>
      <c r="AW33" s="28"/>
      <c r="AX33" s="28"/>
      <c r="AY33" s="28"/>
      <c r="AZ33" s="28"/>
    </row>
    <row r="34" spans="1:52" ht="12.75">
      <c r="A34" s="1391" t="s">
        <v>396</v>
      </c>
      <c r="B34" s="1392"/>
      <c r="C34" s="165">
        <v>7</v>
      </c>
      <c r="D34" s="889">
        <v>2</v>
      </c>
      <c r="E34" s="1445" t="s">
        <v>111</v>
      </c>
      <c r="F34" s="1446"/>
      <c r="G34" s="84">
        <v>1</v>
      </c>
      <c r="H34" s="85">
        <v>0</v>
      </c>
      <c r="I34" s="1399" t="s">
        <v>411</v>
      </c>
      <c r="J34" s="1400"/>
      <c r="K34" s="63">
        <v>1</v>
      </c>
      <c r="L34" s="64">
        <v>1</v>
      </c>
      <c r="M34" s="1440"/>
      <c r="N34" s="1384"/>
      <c r="O34" s="66"/>
      <c r="P34" s="67"/>
      <c r="Q34" s="1389" t="s">
        <v>540</v>
      </c>
      <c r="R34" s="1390"/>
      <c r="S34" s="478">
        <v>7</v>
      </c>
      <c r="T34" s="478">
        <v>2</v>
      </c>
      <c r="U34" s="1438"/>
      <c r="V34" s="1439"/>
      <c r="W34" s="897"/>
      <c r="X34" s="900"/>
      <c r="Y34" s="1384" t="s">
        <v>110</v>
      </c>
      <c r="Z34" s="1447"/>
      <c r="AA34" s="66">
        <v>2</v>
      </c>
      <c r="AB34" s="67">
        <v>11</v>
      </c>
      <c r="AC34" s="1397" t="s">
        <v>390</v>
      </c>
      <c r="AD34" s="1398"/>
      <c r="AE34" s="362">
        <v>7</v>
      </c>
      <c r="AF34" s="466">
        <v>62</v>
      </c>
      <c r="AG34" s="1387" t="s">
        <v>301</v>
      </c>
      <c r="AH34" s="1388"/>
      <c r="AI34" s="400">
        <v>9</v>
      </c>
      <c r="AJ34" s="465">
        <v>56.5</v>
      </c>
      <c r="AK34" s="1395" t="s">
        <v>355</v>
      </c>
      <c r="AL34" s="1396"/>
      <c r="AM34" s="268">
        <v>9</v>
      </c>
      <c r="AN34" s="269">
        <v>7.5556</v>
      </c>
      <c r="AO34" s="1397" t="s">
        <v>376</v>
      </c>
      <c r="AP34" s="1398"/>
      <c r="AQ34" s="362">
        <v>7</v>
      </c>
      <c r="AR34" s="466">
        <v>6.7143</v>
      </c>
      <c r="AS34" s="28"/>
      <c r="AT34" s="28"/>
      <c r="AU34" s="28"/>
      <c r="AV34" s="28"/>
      <c r="AW34" s="28"/>
      <c r="AX34" s="28"/>
      <c r="AY34" s="28"/>
      <c r="AZ34" s="28"/>
    </row>
    <row r="35" spans="1:52" ht="12.75">
      <c r="A35" s="1401" t="s">
        <v>398</v>
      </c>
      <c r="B35" s="1402"/>
      <c r="C35" s="484">
        <v>7</v>
      </c>
      <c r="D35" s="72">
        <v>2</v>
      </c>
      <c r="E35" s="1440"/>
      <c r="F35" s="1384"/>
      <c r="G35" s="66"/>
      <c r="H35" s="68"/>
      <c r="I35" s="1387" t="s">
        <v>343</v>
      </c>
      <c r="J35" s="1388"/>
      <c r="K35" s="400">
        <v>1</v>
      </c>
      <c r="L35" s="465">
        <v>1</v>
      </c>
      <c r="M35" s="1384"/>
      <c r="N35" s="1447"/>
      <c r="O35" s="66"/>
      <c r="P35" s="67"/>
      <c r="Q35" s="1391" t="s">
        <v>65</v>
      </c>
      <c r="R35" s="1392"/>
      <c r="S35" s="65">
        <v>7</v>
      </c>
      <c r="T35" s="487">
        <v>2</v>
      </c>
      <c r="U35" s="1438"/>
      <c r="V35" s="1439"/>
      <c r="W35" s="897"/>
      <c r="X35" s="900"/>
      <c r="Y35" s="1445" t="s">
        <v>111</v>
      </c>
      <c r="Z35" s="1446"/>
      <c r="AA35" s="84">
        <v>2</v>
      </c>
      <c r="AB35" s="86">
        <v>6</v>
      </c>
      <c r="AC35" s="1458" t="s">
        <v>395</v>
      </c>
      <c r="AD35" s="1459"/>
      <c r="AE35" s="65">
        <v>9</v>
      </c>
      <c r="AF35" s="73">
        <v>61.5</v>
      </c>
      <c r="AG35" s="1399" t="s">
        <v>895</v>
      </c>
      <c r="AH35" s="1400"/>
      <c r="AI35" s="63">
        <v>8</v>
      </c>
      <c r="AJ35" s="64">
        <v>56</v>
      </c>
      <c r="AK35" s="1385" t="s">
        <v>18</v>
      </c>
      <c r="AL35" s="1386"/>
      <c r="AM35" s="475">
        <v>5</v>
      </c>
      <c r="AN35" s="81">
        <v>7.4</v>
      </c>
      <c r="AO35" s="1458" t="s">
        <v>29</v>
      </c>
      <c r="AP35" s="1459"/>
      <c r="AQ35" s="65">
        <v>9</v>
      </c>
      <c r="AR35" s="73">
        <v>6.6667</v>
      </c>
      <c r="AS35" s="28"/>
      <c r="AT35" s="28"/>
      <c r="AU35" s="28"/>
      <c r="AV35" s="28"/>
      <c r="AW35" s="28"/>
      <c r="AX35" s="28"/>
      <c r="AY35" s="28"/>
      <c r="AZ35" s="28"/>
    </row>
    <row r="36" spans="1:52" ht="12.75">
      <c r="A36" s="1401" t="s">
        <v>57</v>
      </c>
      <c r="B36" s="1402"/>
      <c r="C36" s="484">
        <v>8</v>
      </c>
      <c r="D36" s="72">
        <v>2</v>
      </c>
      <c r="E36" s="1462"/>
      <c r="F36" s="1445"/>
      <c r="G36" s="84"/>
      <c r="H36" s="85"/>
      <c r="I36" s="1395" t="s">
        <v>225</v>
      </c>
      <c r="J36" s="1396"/>
      <c r="K36" s="268">
        <v>1</v>
      </c>
      <c r="L36" s="269">
        <v>1</v>
      </c>
      <c r="M36" s="1445"/>
      <c r="N36" s="1446"/>
      <c r="O36" s="84"/>
      <c r="P36" s="86"/>
      <c r="Q36" s="1399" t="s">
        <v>537</v>
      </c>
      <c r="R36" s="1400"/>
      <c r="S36" s="63">
        <v>7</v>
      </c>
      <c r="T36" s="481">
        <v>2</v>
      </c>
      <c r="U36" s="1438"/>
      <c r="V36" s="1439"/>
      <c r="W36" s="897"/>
      <c r="X36" s="900"/>
      <c r="Y36" s="1384"/>
      <c r="Z36" s="1447"/>
      <c r="AA36" s="66"/>
      <c r="AB36" s="67"/>
      <c r="AC36" s="1401" t="s">
        <v>241</v>
      </c>
      <c r="AD36" s="1402"/>
      <c r="AE36" s="71">
        <v>8</v>
      </c>
      <c r="AF36" s="72">
        <v>60.5</v>
      </c>
      <c r="AG36" s="1387" t="s">
        <v>561</v>
      </c>
      <c r="AH36" s="1388"/>
      <c r="AI36" s="400">
        <v>9</v>
      </c>
      <c r="AJ36" s="465">
        <v>56</v>
      </c>
      <c r="AK36" s="1393" t="s">
        <v>353</v>
      </c>
      <c r="AL36" s="1394"/>
      <c r="AM36" s="60">
        <v>10</v>
      </c>
      <c r="AN36" s="61">
        <v>7.1</v>
      </c>
      <c r="AO36" s="1395" t="s">
        <v>554</v>
      </c>
      <c r="AP36" s="1396"/>
      <c r="AQ36" s="268">
        <v>8</v>
      </c>
      <c r="AR36" s="269">
        <v>6.625</v>
      </c>
      <c r="AS36" s="28"/>
      <c r="AT36" s="28"/>
      <c r="AU36" s="28"/>
      <c r="AV36" s="28"/>
      <c r="AW36" s="28"/>
      <c r="AX36" s="28"/>
      <c r="AY36" s="28"/>
      <c r="AZ36" s="28"/>
    </row>
    <row r="37" spans="1:52" ht="12.75">
      <c r="A37" s="1389" t="s">
        <v>352</v>
      </c>
      <c r="B37" s="1390"/>
      <c r="C37" s="478">
        <v>8</v>
      </c>
      <c r="D37" s="70">
        <v>2</v>
      </c>
      <c r="E37" s="1440"/>
      <c r="F37" s="1384"/>
      <c r="G37" s="66"/>
      <c r="H37" s="68"/>
      <c r="I37" s="1385" t="s">
        <v>67</v>
      </c>
      <c r="J37" s="1386"/>
      <c r="K37" s="59">
        <v>2</v>
      </c>
      <c r="L37" s="81">
        <v>1</v>
      </c>
      <c r="M37" s="1440"/>
      <c r="N37" s="1384"/>
      <c r="O37" s="66"/>
      <c r="P37" s="67"/>
      <c r="Q37" s="1415" t="s">
        <v>401</v>
      </c>
      <c r="R37" s="1416"/>
      <c r="S37" s="400">
        <v>8</v>
      </c>
      <c r="T37" s="483">
        <v>2</v>
      </c>
      <c r="U37" s="1438"/>
      <c r="V37" s="1439"/>
      <c r="W37" s="897"/>
      <c r="X37" s="900"/>
      <c r="Y37" s="1445"/>
      <c r="Z37" s="1446"/>
      <c r="AA37" s="84"/>
      <c r="AB37" s="86"/>
      <c r="AC37" s="1385" t="s">
        <v>905</v>
      </c>
      <c r="AD37" s="1386"/>
      <c r="AE37" s="59">
        <v>10</v>
      </c>
      <c r="AF37" s="81">
        <v>60.5</v>
      </c>
      <c r="AG37" s="1383" t="s">
        <v>218</v>
      </c>
      <c r="AH37" s="1384"/>
      <c r="AI37" s="66">
        <v>7</v>
      </c>
      <c r="AJ37" s="67">
        <v>55.5</v>
      </c>
      <c r="AK37" s="1399" t="s">
        <v>895</v>
      </c>
      <c r="AL37" s="1400"/>
      <c r="AM37" s="63">
        <v>8</v>
      </c>
      <c r="AN37" s="64">
        <v>7</v>
      </c>
      <c r="AO37" s="1395" t="s">
        <v>379</v>
      </c>
      <c r="AP37" s="1396"/>
      <c r="AQ37" s="268">
        <v>9</v>
      </c>
      <c r="AR37" s="269">
        <v>6.6111</v>
      </c>
      <c r="AS37" s="28"/>
      <c r="AT37" s="28"/>
      <c r="AU37" s="28"/>
      <c r="AV37" s="28"/>
      <c r="AW37" s="28"/>
      <c r="AX37" s="28"/>
      <c r="AY37" s="28"/>
      <c r="AZ37" s="28"/>
    </row>
    <row r="38" spans="1:52" ht="12.75">
      <c r="A38" s="1393" t="s">
        <v>19</v>
      </c>
      <c r="B38" s="1394"/>
      <c r="C38" s="69">
        <v>8</v>
      </c>
      <c r="D38" s="61">
        <v>2</v>
      </c>
      <c r="E38" s="1384"/>
      <c r="F38" s="1447"/>
      <c r="G38" s="66"/>
      <c r="H38" s="68"/>
      <c r="I38" s="1397" t="s">
        <v>651</v>
      </c>
      <c r="J38" s="1398"/>
      <c r="K38" s="362">
        <v>2</v>
      </c>
      <c r="L38" s="466">
        <v>1</v>
      </c>
      <c r="M38" s="1440"/>
      <c r="N38" s="1384"/>
      <c r="O38" s="66"/>
      <c r="P38" s="67"/>
      <c r="Q38" s="1395" t="s">
        <v>554</v>
      </c>
      <c r="R38" s="1396"/>
      <c r="S38" s="268">
        <v>8</v>
      </c>
      <c r="T38" s="480">
        <v>2</v>
      </c>
      <c r="U38" s="1438"/>
      <c r="V38" s="1439"/>
      <c r="W38" s="897"/>
      <c r="X38" s="900"/>
      <c r="Y38" s="1384"/>
      <c r="Z38" s="1447"/>
      <c r="AA38" s="66"/>
      <c r="AB38" s="67"/>
      <c r="AC38" s="1456" t="s">
        <v>230</v>
      </c>
      <c r="AD38" s="1447"/>
      <c r="AE38" s="66">
        <v>10</v>
      </c>
      <c r="AF38" s="67">
        <v>60.5</v>
      </c>
      <c r="AG38" s="1393" t="s">
        <v>19</v>
      </c>
      <c r="AH38" s="1394"/>
      <c r="AI38" s="60">
        <v>8</v>
      </c>
      <c r="AJ38" s="61">
        <v>55</v>
      </c>
      <c r="AK38" s="1430" t="s">
        <v>562</v>
      </c>
      <c r="AL38" s="1431"/>
      <c r="AM38" s="268">
        <v>7</v>
      </c>
      <c r="AN38" s="269">
        <v>6.9286</v>
      </c>
      <c r="AO38" s="1393" t="s">
        <v>339</v>
      </c>
      <c r="AP38" s="1394"/>
      <c r="AQ38" s="178">
        <v>5</v>
      </c>
      <c r="AR38" s="353">
        <v>6.6</v>
      </c>
      <c r="AS38" s="28"/>
      <c r="AT38" s="28"/>
      <c r="AU38" s="28"/>
      <c r="AV38" s="28"/>
      <c r="AW38" s="28"/>
      <c r="AX38" s="28"/>
      <c r="AY38" s="28"/>
      <c r="AZ38" s="28"/>
    </row>
    <row r="39" spans="1:52" ht="12.75">
      <c r="A39" s="1389" t="s">
        <v>69</v>
      </c>
      <c r="B39" s="1390"/>
      <c r="C39" s="101">
        <v>8</v>
      </c>
      <c r="D39" s="489">
        <v>2</v>
      </c>
      <c r="E39" s="1445"/>
      <c r="F39" s="1446"/>
      <c r="G39" s="84"/>
      <c r="H39" s="85"/>
      <c r="I39" s="1389" t="s">
        <v>373</v>
      </c>
      <c r="J39" s="1390"/>
      <c r="K39" s="62">
        <v>2</v>
      </c>
      <c r="L39" s="70">
        <v>1</v>
      </c>
      <c r="M39" s="1440"/>
      <c r="N39" s="1384"/>
      <c r="O39" s="66"/>
      <c r="P39" s="67"/>
      <c r="Q39" s="1385" t="s">
        <v>30</v>
      </c>
      <c r="R39" s="1386"/>
      <c r="S39" s="59">
        <v>8</v>
      </c>
      <c r="T39" s="475">
        <v>2</v>
      </c>
      <c r="U39" s="1438"/>
      <c r="V39" s="1439"/>
      <c r="W39" s="897"/>
      <c r="X39" s="900"/>
      <c r="Y39" s="1445"/>
      <c r="Z39" s="1446"/>
      <c r="AA39" s="84"/>
      <c r="AB39" s="86"/>
      <c r="AC39" s="1458" t="s">
        <v>29</v>
      </c>
      <c r="AD39" s="1459"/>
      <c r="AE39" s="65">
        <v>9</v>
      </c>
      <c r="AF39" s="73">
        <v>60</v>
      </c>
      <c r="AG39" s="1385" t="s">
        <v>543</v>
      </c>
      <c r="AH39" s="1386"/>
      <c r="AI39" s="59">
        <v>7</v>
      </c>
      <c r="AJ39" s="81">
        <v>54</v>
      </c>
      <c r="AK39" s="1460" t="s">
        <v>229</v>
      </c>
      <c r="AL39" s="1461"/>
      <c r="AM39" s="63">
        <v>10</v>
      </c>
      <c r="AN39" s="64">
        <v>6.85</v>
      </c>
      <c r="AO39" s="1391" t="s">
        <v>220</v>
      </c>
      <c r="AP39" s="1392"/>
      <c r="AQ39" s="487">
        <v>6</v>
      </c>
      <c r="AR39" s="73">
        <v>6.5833</v>
      </c>
      <c r="AS39" s="28"/>
      <c r="AT39" s="28"/>
      <c r="AU39" s="28"/>
      <c r="AV39" s="28"/>
      <c r="AW39" s="28"/>
      <c r="AX39" s="28"/>
      <c r="AY39" s="28"/>
      <c r="AZ39" s="28"/>
    </row>
    <row r="40" spans="1:52" ht="12.75">
      <c r="A40" s="1399" t="s">
        <v>895</v>
      </c>
      <c r="B40" s="1400"/>
      <c r="C40" s="481">
        <v>8</v>
      </c>
      <c r="D40" s="64">
        <v>2</v>
      </c>
      <c r="E40" s="1384"/>
      <c r="F40" s="1447"/>
      <c r="G40" s="66"/>
      <c r="H40" s="68"/>
      <c r="I40" s="1383" t="s">
        <v>66</v>
      </c>
      <c r="J40" s="1384"/>
      <c r="K40" s="66">
        <v>2</v>
      </c>
      <c r="L40" s="67">
        <v>1</v>
      </c>
      <c r="M40" s="1384"/>
      <c r="N40" s="1447"/>
      <c r="O40" s="66"/>
      <c r="P40" s="67"/>
      <c r="Q40" s="1395" t="s">
        <v>379</v>
      </c>
      <c r="R40" s="1396"/>
      <c r="S40" s="268">
        <v>9</v>
      </c>
      <c r="T40" s="480">
        <v>2</v>
      </c>
      <c r="U40" s="1438"/>
      <c r="V40" s="1439"/>
      <c r="W40" s="897"/>
      <c r="X40" s="900"/>
      <c r="Y40" s="1384"/>
      <c r="Z40" s="1447"/>
      <c r="AA40" s="66"/>
      <c r="AB40" s="67"/>
      <c r="AC40" s="1430" t="s">
        <v>379</v>
      </c>
      <c r="AD40" s="1431"/>
      <c r="AE40" s="268">
        <v>9</v>
      </c>
      <c r="AF40" s="269">
        <v>59.5</v>
      </c>
      <c r="AG40" s="1383" t="s">
        <v>648</v>
      </c>
      <c r="AH40" s="1384"/>
      <c r="AI40" s="66">
        <v>9</v>
      </c>
      <c r="AJ40" s="67">
        <v>54</v>
      </c>
      <c r="AK40" s="1458" t="s">
        <v>395</v>
      </c>
      <c r="AL40" s="1459"/>
      <c r="AM40" s="65">
        <v>9</v>
      </c>
      <c r="AN40" s="73">
        <v>6.8333</v>
      </c>
      <c r="AO40" s="1391" t="s">
        <v>423</v>
      </c>
      <c r="AP40" s="1392"/>
      <c r="AQ40" s="65">
        <v>7</v>
      </c>
      <c r="AR40" s="73">
        <v>6.5714</v>
      </c>
      <c r="AS40" s="28"/>
      <c r="AT40" s="28"/>
      <c r="AU40" s="28"/>
      <c r="AV40" s="28"/>
      <c r="AW40" s="28"/>
      <c r="AX40" s="28"/>
      <c r="AY40" s="28"/>
      <c r="AZ40" s="28"/>
    </row>
    <row r="41" spans="1:52" ht="13.5" thickBot="1">
      <c r="A41" s="1391" t="s">
        <v>395</v>
      </c>
      <c r="B41" s="1392"/>
      <c r="C41" s="487">
        <v>9</v>
      </c>
      <c r="D41" s="73">
        <v>2</v>
      </c>
      <c r="E41" s="1445"/>
      <c r="F41" s="1446"/>
      <c r="G41" s="84"/>
      <c r="H41" s="85"/>
      <c r="I41" s="1389" t="s">
        <v>649</v>
      </c>
      <c r="J41" s="1390"/>
      <c r="K41" s="62">
        <v>2</v>
      </c>
      <c r="L41" s="70">
        <v>1</v>
      </c>
      <c r="M41" s="1384"/>
      <c r="N41" s="1447"/>
      <c r="O41" s="66"/>
      <c r="P41" s="67"/>
      <c r="Q41" s="1393" t="s">
        <v>428</v>
      </c>
      <c r="R41" s="1394"/>
      <c r="S41" s="186">
        <v>9</v>
      </c>
      <c r="T41" s="178">
        <v>2</v>
      </c>
      <c r="U41" s="1438"/>
      <c r="V41" s="1439"/>
      <c r="W41" s="897"/>
      <c r="X41" s="900"/>
      <c r="Y41" s="1384"/>
      <c r="Z41" s="1447"/>
      <c r="AA41" s="66"/>
      <c r="AB41" s="67"/>
      <c r="AC41" s="1457"/>
      <c r="AD41" s="1446"/>
      <c r="AE41" s="84"/>
      <c r="AF41" s="86"/>
      <c r="AG41" s="1401" t="s">
        <v>369</v>
      </c>
      <c r="AH41" s="1402"/>
      <c r="AI41" s="71">
        <v>9</v>
      </c>
      <c r="AJ41" s="72">
        <v>54</v>
      </c>
      <c r="AK41" s="1383"/>
      <c r="AL41" s="1384"/>
      <c r="AM41" s="66"/>
      <c r="AN41" s="68"/>
      <c r="AO41" s="1387" t="s">
        <v>643</v>
      </c>
      <c r="AP41" s="1388"/>
      <c r="AQ41" s="400">
        <v>9</v>
      </c>
      <c r="AR41" s="465">
        <v>6.5556</v>
      </c>
      <c r="AS41" s="28"/>
      <c r="AT41" s="28"/>
      <c r="AU41" s="28"/>
      <c r="AV41" s="28"/>
      <c r="AW41" s="28"/>
      <c r="AX41" s="28"/>
      <c r="AY41" s="28"/>
      <c r="AZ41" s="28"/>
    </row>
    <row r="42" spans="1:52" ht="13.5" thickBot="1">
      <c r="A42" s="1383" t="s">
        <v>397</v>
      </c>
      <c r="B42" s="1384"/>
      <c r="C42" s="66">
        <v>9</v>
      </c>
      <c r="D42" s="67">
        <v>2</v>
      </c>
      <c r="E42" s="1384"/>
      <c r="F42" s="1447"/>
      <c r="G42" s="66"/>
      <c r="H42" s="68"/>
      <c r="I42" s="1389" t="s">
        <v>399</v>
      </c>
      <c r="J42" s="1390"/>
      <c r="K42" s="62">
        <v>2</v>
      </c>
      <c r="L42" s="70">
        <v>1</v>
      </c>
      <c r="M42" s="1384"/>
      <c r="N42" s="1447"/>
      <c r="O42" s="66"/>
      <c r="P42" s="67"/>
      <c r="Q42" s="1399" t="s">
        <v>387</v>
      </c>
      <c r="R42" s="1400"/>
      <c r="S42" s="63">
        <v>10</v>
      </c>
      <c r="T42" s="481">
        <v>2</v>
      </c>
      <c r="U42" s="1438"/>
      <c r="V42" s="1439"/>
      <c r="W42" s="897"/>
      <c r="X42" s="900"/>
      <c r="Y42" s="1384"/>
      <c r="Z42" s="1447"/>
      <c r="AA42" s="66"/>
      <c r="AB42" s="67"/>
      <c r="AC42" s="1423" t="s">
        <v>872</v>
      </c>
      <c r="AD42" s="1424"/>
      <c r="AE42" s="1424"/>
      <c r="AF42" s="1425"/>
      <c r="AG42" s="1456" t="s">
        <v>408</v>
      </c>
      <c r="AH42" s="1447"/>
      <c r="AI42" s="66">
        <v>9</v>
      </c>
      <c r="AJ42" s="67">
        <v>53.5</v>
      </c>
      <c r="AK42" s="1423" t="s">
        <v>872</v>
      </c>
      <c r="AL42" s="1424"/>
      <c r="AM42" s="1424"/>
      <c r="AN42" s="1424"/>
      <c r="AO42" s="1393" t="s">
        <v>17</v>
      </c>
      <c r="AP42" s="1394"/>
      <c r="AQ42" s="60">
        <v>9</v>
      </c>
      <c r="AR42" s="61">
        <v>6.5</v>
      </c>
      <c r="AS42" s="28"/>
      <c r="AT42" s="28"/>
      <c r="AU42" s="28"/>
      <c r="AV42" s="28"/>
      <c r="AW42" s="28"/>
      <c r="AX42" s="28"/>
      <c r="AY42" s="28"/>
      <c r="AZ42" s="28"/>
    </row>
    <row r="43" spans="1:52" ht="13.5" thickBot="1">
      <c r="A43" s="1399" t="s">
        <v>387</v>
      </c>
      <c r="B43" s="1400"/>
      <c r="C43" s="63">
        <v>10</v>
      </c>
      <c r="D43" s="64">
        <v>2</v>
      </c>
      <c r="E43" s="1384"/>
      <c r="F43" s="1447"/>
      <c r="G43" s="66"/>
      <c r="H43" s="68"/>
      <c r="I43" s="1397" t="s">
        <v>901</v>
      </c>
      <c r="J43" s="1398"/>
      <c r="K43" s="362">
        <v>2</v>
      </c>
      <c r="L43" s="466">
        <v>1</v>
      </c>
      <c r="M43" s="1384"/>
      <c r="N43" s="1447"/>
      <c r="O43" s="66"/>
      <c r="P43" s="67"/>
      <c r="Q43" s="1399" t="s">
        <v>372</v>
      </c>
      <c r="R43" s="1400"/>
      <c r="S43" s="260">
        <v>1</v>
      </c>
      <c r="T43" s="180">
        <v>1</v>
      </c>
      <c r="U43" s="1438"/>
      <c r="V43" s="1439"/>
      <c r="W43" s="897"/>
      <c r="X43" s="900"/>
      <c r="Y43" s="1384"/>
      <c r="Z43" s="1447"/>
      <c r="AA43" s="66"/>
      <c r="AB43" s="67"/>
      <c r="AC43" s="1426" t="s">
        <v>891</v>
      </c>
      <c r="AD43" s="1427"/>
      <c r="AE43" s="47" t="s">
        <v>880</v>
      </c>
      <c r="AF43" s="47" t="s">
        <v>886</v>
      </c>
      <c r="AG43" s="1395" t="s">
        <v>554</v>
      </c>
      <c r="AH43" s="1396"/>
      <c r="AI43" s="268">
        <v>8</v>
      </c>
      <c r="AJ43" s="269">
        <v>53</v>
      </c>
      <c r="AK43" s="1426" t="s">
        <v>891</v>
      </c>
      <c r="AL43" s="1427"/>
      <c r="AM43" s="47" t="s">
        <v>880</v>
      </c>
      <c r="AN43" s="46" t="s">
        <v>41</v>
      </c>
      <c r="AO43" s="1389" t="s">
        <v>642</v>
      </c>
      <c r="AP43" s="1390"/>
      <c r="AQ43" s="62">
        <v>9</v>
      </c>
      <c r="AR43" s="70">
        <v>6.5</v>
      </c>
      <c r="AS43" s="28"/>
      <c r="AT43" s="28"/>
      <c r="AU43" s="28"/>
      <c r="AV43" s="28"/>
      <c r="AW43" s="28"/>
      <c r="AX43" s="28"/>
      <c r="AY43" s="28"/>
      <c r="AZ43" s="28"/>
    </row>
    <row r="44" spans="1:52" ht="12.75">
      <c r="A44" s="1385" t="s">
        <v>547</v>
      </c>
      <c r="B44" s="1386"/>
      <c r="C44" s="475">
        <v>1</v>
      </c>
      <c r="D44" s="81">
        <v>1</v>
      </c>
      <c r="E44" s="1384"/>
      <c r="F44" s="1447"/>
      <c r="G44" s="66"/>
      <c r="H44" s="68"/>
      <c r="I44" s="1387" t="s">
        <v>904</v>
      </c>
      <c r="J44" s="1388"/>
      <c r="K44" s="483">
        <v>2</v>
      </c>
      <c r="L44" s="465">
        <v>1</v>
      </c>
      <c r="M44" s="1384"/>
      <c r="N44" s="1447"/>
      <c r="O44" s="66"/>
      <c r="P44" s="67"/>
      <c r="Q44" s="1401" t="s">
        <v>406</v>
      </c>
      <c r="R44" s="1402"/>
      <c r="S44" s="71">
        <v>1</v>
      </c>
      <c r="T44" s="484">
        <v>1</v>
      </c>
      <c r="U44" s="1438"/>
      <c r="V44" s="1439"/>
      <c r="W44" s="897"/>
      <c r="X44" s="900"/>
      <c r="Y44" s="1384"/>
      <c r="Z44" s="1447"/>
      <c r="AA44" s="66"/>
      <c r="AB44" s="67"/>
      <c r="AC44" s="1450" t="s">
        <v>393</v>
      </c>
      <c r="AD44" s="1451"/>
      <c r="AE44" s="486">
        <v>10</v>
      </c>
      <c r="AF44" s="906">
        <v>83.5</v>
      </c>
      <c r="AG44" s="1389" t="s">
        <v>352</v>
      </c>
      <c r="AH44" s="1390"/>
      <c r="AI44" s="62">
        <v>8</v>
      </c>
      <c r="AJ44" s="70">
        <v>52</v>
      </c>
      <c r="AK44" s="1454" t="s">
        <v>350</v>
      </c>
      <c r="AL44" s="1455"/>
      <c r="AM44" s="912">
        <v>8</v>
      </c>
      <c r="AN44" s="911">
        <v>9.1875</v>
      </c>
      <c r="AO44" s="1391" t="s">
        <v>426</v>
      </c>
      <c r="AP44" s="1392"/>
      <c r="AQ44" s="65">
        <v>9</v>
      </c>
      <c r="AR44" s="73">
        <v>6.5</v>
      </c>
      <c r="AS44" s="43"/>
      <c r="AT44" s="28"/>
      <c r="AU44" s="28"/>
      <c r="AV44" s="28"/>
      <c r="AW44" s="28"/>
      <c r="AX44" s="28"/>
      <c r="AY44" s="28"/>
      <c r="AZ44" s="28"/>
    </row>
    <row r="45" spans="1:52" ht="12.75">
      <c r="A45" s="1397" t="s">
        <v>337</v>
      </c>
      <c r="B45" s="1398"/>
      <c r="C45" s="479">
        <v>1</v>
      </c>
      <c r="D45" s="466">
        <v>1</v>
      </c>
      <c r="E45" s="1384"/>
      <c r="F45" s="1447"/>
      <c r="G45" s="66"/>
      <c r="H45" s="68"/>
      <c r="I45" s="1387" t="s">
        <v>226</v>
      </c>
      <c r="J45" s="1388"/>
      <c r="K45" s="400">
        <v>2</v>
      </c>
      <c r="L45" s="465">
        <v>1</v>
      </c>
      <c r="M45" s="1384"/>
      <c r="N45" s="1447"/>
      <c r="O45" s="66"/>
      <c r="P45" s="67"/>
      <c r="Q45" s="1399" t="s">
        <v>411</v>
      </c>
      <c r="R45" s="1400"/>
      <c r="S45" s="63">
        <v>1</v>
      </c>
      <c r="T45" s="481">
        <v>1</v>
      </c>
      <c r="U45" s="1438"/>
      <c r="V45" s="1439"/>
      <c r="W45" s="897"/>
      <c r="X45" s="900"/>
      <c r="Y45" s="1445"/>
      <c r="Z45" s="1446"/>
      <c r="AA45" s="84"/>
      <c r="AB45" s="86"/>
      <c r="AC45" s="1452" t="s">
        <v>349</v>
      </c>
      <c r="AD45" s="1453"/>
      <c r="AE45" s="57">
        <v>10</v>
      </c>
      <c r="AF45" s="58">
        <v>77</v>
      </c>
      <c r="AG45" s="1399" t="s">
        <v>550</v>
      </c>
      <c r="AH45" s="1400"/>
      <c r="AI45" s="63">
        <v>10</v>
      </c>
      <c r="AJ45" s="64">
        <v>52</v>
      </c>
      <c r="AK45" s="1454" t="s">
        <v>59</v>
      </c>
      <c r="AL45" s="1455"/>
      <c r="AM45" s="912">
        <v>8</v>
      </c>
      <c r="AN45" s="911">
        <v>9.0625</v>
      </c>
      <c r="AO45" s="1383" t="s">
        <v>397</v>
      </c>
      <c r="AP45" s="1384"/>
      <c r="AQ45" s="66">
        <v>9</v>
      </c>
      <c r="AR45" s="67">
        <v>6.5</v>
      </c>
      <c r="AS45" s="43"/>
      <c r="AT45" s="28"/>
      <c r="AU45" s="28"/>
      <c r="AV45" s="28"/>
      <c r="AW45" s="28"/>
      <c r="AX45" s="28"/>
      <c r="AY45" s="28"/>
      <c r="AZ45" s="28"/>
    </row>
    <row r="46" spans="1:52" ht="12.75">
      <c r="A46" s="1389" t="s">
        <v>399</v>
      </c>
      <c r="B46" s="1390"/>
      <c r="C46" s="478">
        <v>2</v>
      </c>
      <c r="D46" s="70">
        <v>1</v>
      </c>
      <c r="E46" s="1384"/>
      <c r="F46" s="1447"/>
      <c r="G46" s="66"/>
      <c r="H46" s="68"/>
      <c r="I46" s="1397" t="s">
        <v>375</v>
      </c>
      <c r="J46" s="1398"/>
      <c r="K46" s="362">
        <v>3</v>
      </c>
      <c r="L46" s="466">
        <v>1</v>
      </c>
      <c r="M46" s="1384"/>
      <c r="N46" s="1447"/>
      <c r="O46" s="66"/>
      <c r="P46" s="67"/>
      <c r="Q46" s="1387" t="s">
        <v>343</v>
      </c>
      <c r="R46" s="1388"/>
      <c r="S46" s="400">
        <v>1</v>
      </c>
      <c r="T46" s="483">
        <v>1</v>
      </c>
      <c r="U46" s="1438"/>
      <c r="V46" s="1439"/>
      <c r="W46" s="897"/>
      <c r="X46" s="900"/>
      <c r="Y46" s="1384"/>
      <c r="Z46" s="1447"/>
      <c r="AA46" s="66"/>
      <c r="AB46" s="67"/>
      <c r="AC46" s="1450" t="s">
        <v>542</v>
      </c>
      <c r="AD46" s="1451"/>
      <c r="AE46" s="486">
        <v>10</v>
      </c>
      <c r="AF46" s="906">
        <v>74</v>
      </c>
      <c r="AG46" s="1391" t="s">
        <v>644</v>
      </c>
      <c r="AH46" s="1392"/>
      <c r="AI46" s="65">
        <v>8</v>
      </c>
      <c r="AJ46" s="73">
        <v>51.5</v>
      </c>
      <c r="AK46" s="1450" t="s">
        <v>393</v>
      </c>
      <c r="AL46" s="1451"/>
      <c r="AM46" s="486">
        <v>10</v>
      </c>
      <c r="AN46" s="906">
        <v>8.35</v>
      </c>
      <c r="AO46" s="1389" t="s">
        <v>352</v>
      </c>
      <c r="AP46" s="1390"/>
      <c r="AQ46" s="62">
        <v>8</v>
      </c>
      <c r="AR46" s="70">
        <v>6.5</v>
      </c>
      <c r="AS46" s="43"/>
      <c r="AT46" s="28"/>
      <c r="AU46" s="28"/>
      <c r="AV46" s="28"/>
      <c r="AW46" s="28"/>
      <c r="AX46" s="28"/>
      <c r="AY46" s="28"/>
      <c r="AZ46" s="28"/>
    </row>
    <row r="47" spans="1:52" ht="12.75">
      <c r="A47" s="1399" t="s">
        <v>539</v>
      </c>
      <c r="B47" s="1400"/>
      <c r="C47" s="481">
        <v>2</v>
      </c>
      <c r="D47" s="64">
        <v>1</v>
      </c>
      <c r="E47" s="1445"/>
      <c r="F47" s="1446"/>
      <c r="G47" s="84"/>
      <c r="H47" s="85"/>
      <c r="I47" s="1399" t="s">
        <v>539</v>
      </c>
      <c r="J47" s="1400"/>
      <c r="K47" s="63">
        <v>3</v>
      </c>
      <c r="L47" s="64">
        <v>1</v>
      </c>
      <c r="M47" s="1384"/>
      <c r="N47" s="1447"/>
      <c r="O47" s="66"/>
      <c r="P47" s="67"/>
      <c r="Q47" s="1395" t="s">
        <v>225</v>
      </c>
      <c r="R47" s="1396"/>
      <c r="S47" s="268">
        <v>1</v>
      </c>
      <c r="T47" s="480">
        <v>1</v>
      </c>
      <c r="U47" s="1438"/>
      <c r="V47" s="1439"/>
      <c r="W47" s="897"/>
      <c r="X47" s="900"/>
      <c r="Y47" s="1384"/>
      <c r="Z47" s="1447"/>
      <c r="AA47" s="66"/>
      <c r="AB47" s="67"/>
      <c r="AC47" s="1448" t="s">
        <v>350</v>
      </c>
      <c r="AD47" s="1449"/>
      <c r="AE47" s="75">
        <v>8</v>
      </c>
      <c r="AF47" s="670">
        <v>73</v>
      </c>
      <c r="AG47" s="1432" t="s">
        <v>358</v>
      </c>
      <c r="AH47" s="1433"/>
      <c r="AI47" s="59">
        <v>8</v>
      </c>
      <c r="AJ47" s="81">
        <v>50.5</v>
      </c>
      <c r="AK47" s="1443" t="s">
        <v>351</v>
      </c>
      <c r="AL47" s="1444"/>
      <c r="AM47" s="79">
        <v>8</v>
      </c>
      <c r="AN47" s="489">
        <v>8.25</v>
      </c>
      <c r="AO47" s="1391" t="s">
        <v>644</v>
      </c>
      <c r="AP47" s="1392"/>
      <c r="AQ47" s="65">
        <v>8</v>
      </c>
      <c r="AR47" s="73">
        <v>6.4375</v>
      </c>
      <c r="AS47" s="43"/>
      <c r="AT47" s="28"/>
      <c r="AU47" s="28"/>
      <c r="AV47" s="28"/>
      <c r="AW47" s="28"/>
      <c r="AX47" s="28"/>
      <c r="AY47" s="28"/>
      <c r="AZ47" s="28"/>
    </row>
    <row r="48" spans="1:52" ht="12.75">
      <c r="A48" s="1397" t="s">
        <v>901</v>
      </c>
      <c r="B48" s="1398"/>
      <c r="C48" s="362">
        <v>2</v>
      </c>
      <c r="D48" s="466">
        <v>1</v>
      </c>
      <c r="E48" s="1440"/>
      <c r="F48" s="1384"/>
      <c r="G48" s="66"/>
      <c r="H48" s="68"/>
      <c r="I48" s="1389" t="s">
        <v>28</v>
      </c>
      <c r="J48" s="1390"/>
      <c r="K48" s="478">
        <v>3</v>
      </c>
      <c r="L48" s="70">
        <v>1</v>
      </c>
      <c r="M48" s="1384"/>
      <c r="N48" s="1447"/>
      <c r="O48" s="66"/>
      <c r="P48" s="67"/>
      <c r="Q48" s="1385" t="s">
        <v>67</v>
      </c>
      <c r="R48" s="1386"/>
      <c r="S48" s="59">
        <v>2</v>
      </c>
      <c r="T48" s="475">
        <v>1</v>
      </c>
      <c r="U48" s="1438"/>
      <c r="V48" s="1439"/>
      <c r="W48" s="897"/>
      <c r="X48" s="900"/>
      <c r="Y48" s="1384"/>
      <c r="Z48" s="1447"/>
      <c r="AA48" s="66"/>
      <c r="AB48" s="67"/>
      <c r="AC48" s="1448" t="s">
        <v>59</v>
      </c>
      <c r="AD48" s="1449"/>
      <c r="AE48" s="75">
        <v>8</v>
      </c>
      <c r="AF48" s="670">
        <v>72.5</v>
      </c>
      <c r="AG48" s="1393" t="s">
        <v>428</v>
      </c>
      <c r="AH48" s="1394"/>
      <c r="AI48" s="60">
        <v>9</v>
      </c>
      <c r="AJ48" s="61">
        <v>50.5</v>
      </c>
      <c r="AK48" s="1397" t="s">
        <v>552</v>
      </c>
      <c r="AL48" s="1398"/>
      <c r="AM48" s="404">
        <v>9</v>
      </c>
      <c r="AN48" s="407">
        <v>8.0556</v>
      </c>
      <c r="AO48" s="1399" t="s">
        <v>34</v>
      </c>
      <c r="AP48" s="1400"/>
      <c r="AQ48" s="63">
        <v>7</v>
      </c>
      <c r="AR48" s="64">
        <v>6.4286</v>
      </c>
      <c r="AS48" s="43"/>
      <c r="AT48" s="28"/>
      <c r="AU48" s="28"/>
      <c r="AV48" s="28"/>
      <c r="AW48" s="28"/>
      <c r="AX48" s="28"/>
      <c r="AY48" s="28"/>
      <c r="AZ48" s="28"/>
    </row>
    <row r="49" spans="1:52" ht="12.75">
      <c r="A49" s="1391" t="s">
        <v>219</v>
      </c>
      <c r="B49" s="1392"/>
      <c r="C49" s="487">
        <v>2</v>
      </c>
      <c r="D49" s="73">
        <v>1</v>
      </c>
      <c r="E49" s="1440"/>
      <c r="F49" s="1384"/>
      <c r="G49" s="66"/>
      <c r="H49" s="68"/>
      <c r="I49" s="1387" t="s">
        <v>410</v>
      </c>
      <c r="J49" s="1388"/>
      <c r="K49" s="483">
        <v>3</v>
      </c>
      <c r="L49" s="465">
        <v>1</v>
      </c>
      <c r="M49" s="1384"/>
      <c r="N49" s="1447"/>
      <c r="O49" s="66"/>
      <c r="P49" s="67"/>
      <c r="Q49" s="1397" t="s">
        <v>651</v>
      </c>
      <c r="R49" s="1398"/>
      <c r="S49" s="362">
        <v>2</v>
      </c>
      <c r="T49" s="479">
        <v>1</v>
      </c>
      <c r="U49" s="1438"/>
      <c r="V49" s="1439"/>
      <c r="W49" s="897"/>
      <c r="X49" s="900"/>
      <c r="Y49" s="1384"/>
      <c r="Z49" s="1447"/>
      <c r="AA49" s="66"/>
      <c r="AB49" s="67"/>
      <c r="AC49" s="1397" t="s">
        <v>552</v>
      </c>
      <c r="AD49" s="1398"/>
      <c r="AE49" s="404">
        <v>9</v>
      </c>
      <c r="AF49" s="407">
        <v>72.5</v>
      </c>
      <c r="AG49" s="1395" t="s">
        <v>32</v>
      </c>
      <c r="AH49" s="1396"/>
      <c r="AI49" s="268">
        <v>9</v>
      </c>
      <c r="AJ49" s="269">
        <v>50</v>
      </c>
      <c r="AK49" s="1441" t="s">
        <v>389</v>
      </c>
      <c r="AL49" s="1442"/>
      <c r="AM49" s="362">
        <v>8</v>
      </c>
      <c r="AN49" s="466">
        <v>7.9375</v>
      </c>
      <c r="AO49" s="1399" t="s">
        <v>386</v>
      </c>
      <c r="AP49" s="1400"/>
      <c r="AQ49" s="63">
        <v>6</v>
      </c>
      <c r="AR49" s="64">
        <v>6.4167</v>
      </c>
      <c r="AS49" s="43"/>
      <c r="AT49" s="28"/>
      <c r="AU49" s="28"/>
      <c r="AV49" s="28"/>
      <c r="AW49" s="28"/>
      <c r="AX49" s="28"/>
      <c r="AY49" s="28"/>
      <c r="AZ49" s="28"/>
    </row>
    <row r="50" spans="1:52" ht="12.75">
      <c r="A50" s="1401" t="s">
        <v>58</v>
      </c>
      <c r="B50" s="1402"/>
      <c r="C50" s="71">
        <v>3</v>
      </c>
      <c r="D50" s="72">
        <v>1</v>
      </c>
      <c r="E50" s="1440"/>
      <c r="F50" s="1384"/>
      <c r="G50" s="84"/>
      <c r="H50" s="85"/>
      <c r="I50" s="1397" t="s">
        <v>68</v>
      </c>
      <c r="J50" s="1398"/>
      <c r="K50" s="362">
        <v>3</v>
      </c>
      <c r="L50" s="466">
        <v>1</v>
      </c>
      <c r="M50" s="1384"/>
      <c r="N50" s="1447"/>
      <c r="O50" s="66"/>
      <c r="P50" s="67"/>
      <c r="Q50" s="1389" t="s">
        <v>373</v>
      </c>
      <c r="R50" s="1390"/>
      <c r="S50" s="62">
        <v>2</v>
      </c>
      <c r="T50" s="478">
        <v>1</v>
      </c>
      <c r="U50" s="1438"/>
      <c r="V50" s="1439"/>
      <c r="W50" s="897"/>
      <c r="X50" s="900"/>
      <c r="Y50" s="1384"/>
      <c r="Z50" s="1447"/>
      <c r="AA50" s="66"/>
      <c r="AB50" s="67"/>
      <c r="AC50" s="1432" t="s">
        <v>357</v>
      </c>
      <c r="AD50" s="1433"/>
      <c r="AE50" s="59">
        <v>9</v>
      </c>
      <c r="AF50" s="81">
        <v>70</v>
      </c>
      <c r="AG50" s="1430" t="s">
        <v>366</v>
      </c>
      <c r="AH50" s="1431"/>
      <c r="AI50" s="268">
        <v>8</v>
      </c>
      <c r="AJ50" s="269">
        <v>49.5</v>
      </c>
      <c r="AK50" s="1383" t="s">
        <v>218</v>
      </c>
      <c r="AL50" s="1384"/>
      <c r="AM50" s="66">
        <v>7</v>
      </c>
      <c r="AN50" s="67">
        <v>7.9286</v>
      </c>
      <c r="AO50" s="1399" t="s">
        <v>422</v>
      </c>
      <c r="AP50" s="1400"/>
      <c r="AQ50" s="63">
        <v>10</v>
      </c>
      <c r="AR50" s="64">
        <v>6.4</v>
      </c>
      <c r="AS50" s="43"/>
      <c r="AT50" s="28"/>
      <c r="AU50" s="28"/>
      <c r="AV50" s="28"/>
      <c r="AW50" s="28"/>
      <c r="AX50" s="28"/>
      <c r="AY50" s="28"/>
      <c r="AZ50" s="28"/>
    </row>
    <row r="51" spans="1:52" ht="12.75">
      <c r="A51" s="1399" t="s">
        <v>388</v>
      </c>
      <c r="B51" s="1400"/>
      <c r="C51" s="63">
        <v>3</v>
      </c>
      <c r="D51" s="64">
        <v>1</v>
      </c>
      <c r="E51" s="1445"/>
      <c r="F51" s="1446"/>
      <c r="G51" s="84"/>
      <c r="H51" s="85"/>
      <c r="I51" s="1385" t="s">
        <v>380</v>
      </c>
      <c r="J51" s="1386"/>
      <c r="K51" s="475">
        <v>3</v>
      </c>
      <c r="L51" s="81">
        <v>1</v>
      </c>
      <c r="M51" s="1384"/>
      <c r="N51" s="1447"/>
      <c r="O51" s="66"/>
      <c r="P51" s="67"/>
      <c r="Q51" s="1383" t="s">
        <v>66</v>
      </c>
      <c r="R51" s="1384"/>
      <c r="S51" s="66">
        <v>2</v>
      </c>
      <c r="T51" s="68">
        <v>1</v>
      </c>
      <c r="U51" s="1438"/>
      <c r="V51" s="1439"/>
      <c r="W51" s="897"/>
      <c r="X51" s="900"/>
      <c r="Y51" s="1445"/>
      <c r="Z51" s="1446"/>
      <c r="AA51" s="84"/>
      <c r="AB51" s="86"/>
      <c r="AC51" s="1443" t="s">
        <v>351</v>
      </c>
      <c r="AD51" s="1444"/>
      <c r="AE51" s="79">
        <v>8</v>
      </c>
      <c r="AF51" s="489">
        <v>66</v>
      </c>
      <c r="AG51" s="1401" t="s">
        <v>398</v>
      </c>
      <c r="AH51" s="1402"/>
      <c r="AI51" s="71">
        <v>7</v>
      </c>
      <c r="AJ51" s="72">
        <v>48.5</v>
      </c>
      <c r="AK51" s="1393" t="s">
        <v>394</v>
      </c>
      <c r="AL51" s="1394"/>
      <c r="AM51" s="69">
        <v>6</v>
      </c>
      <c r="AN51" s="61">
        <v>7.8333</v>
      </c>
      <c r="AO51" s="1387" t="s">
        <v>378</v>
      </c>
      <c r="AP51" s="1388"/>
      <c r="AQ51" s="483">
        <v>7</v>
      </c>
      <c r="AR51" s="465">
        <v>6.3571</v>
      </c>
      <c r="AS51" s="43"/>
      <c r="AT51" s="28"/>
      <c r="AU51" s="28"/>
      <c r="AV51" s="28"/>
      <c r="AW51" s="28"/>
      <c r="AX51" s="28"/>
      <c r="AY51" s="28"/>
      <c r="AZ51" s="28"/>
    </row>
    <row r="52" spans="1:52" ht="12.75">
      <c r="A52" s="1401" t="s">
        <v>419</v>
      </c>
      <c r="B52" s="1402"/>
      <c r="C52" s="71">
        <v>3</v>
      </c>
      <c r="D52" s="72">
        <v>1</v>
      </c>
      <c r="E52" s="1440"/>
      <c r="F52" s="1384"/>
      <c r="G52" s="66"/>
      <c r="H52" s="68"/>
      <c r="I52" s="1385" t="s">
        <v>548</v>
      </c>
      <c r="J52" s="1386"/>
      <c r="K52" s="59">
        <v>3</v>
      </c>
      <c r="L52" s="81">
        <v>1</v>
      </c>
      <c r="M52" s="1440"/>
      <c r="N52" s="1440"/>
      <c r="O52" s="68"/>
      <c r="P52" s="67"/>
      <c r="Q52" s="1389" t="s">
        <v>649</v>
      </c>
      <c r="R52" s="1390"/>
      <c r="S52" s="62">
        <v>2</v>
      </c>
      <c r="T52" s="478">
        <v>1</v>
      </c>
      <c r="U52" s="1438"/>
      <c r="V52" s="1439"/>
      <c r="W52" s="897"/>
      <c r="X52" s="900"/>
      <c r="Y52" s="1440"/>
      <c r="Z52" s="1384"/>
      <c r="AA52" s="57"/>
      <c r="AB52" s="67"/>
      <c r="AC52" s="1441" t="s">
        <v>389</v>
      </c>
      <c r="AD52" s="1442"/>
      <c r="AE52" s="362">
        <v>8</v>
      </c>
      <c r="AF52" s="466">
        <v>63.5</v>
      </c>
      <c r="AG52" s="1430" t="s">
        <v>562</v>
      </c>
      <c r="AH52" s="1431"/>
      <c r="AI52" s="268">
        <v>7</v>
      </c>
      <c r="AJ52" s="269">
        <v>48.5</v>
      </c>
      <c r="AK52" s="1432" t="s">
        <v>357</v>
      </c>
      <c r="AL52" s="1433"/>
      <c r="AM52" s="59">
        <v>9</v>
      </c>
      <c r="AN52" s="81">
        <v>7.7778</v>
      </c>
      <c r="AO52" s="1395" t="s">
        <v>541</v>
      </c>
      <c r="AP52" s="1396"/>
      <c r="AQ52" s="278">
        <v>6</v>
      </c>
      <c r="AR52" s="476">
        <v>6.3333</v>
      </c>
      <c r="AS52" s="43"/>
      <c r="AT52" s="28"/>
      <c r="AU52" s="28"/>
      <c r="AV52" s="28"/>
      <c r="AW52" s="28"/>
      <c r="AX52" s="28"/>
      <c r="AY52" s="28"/>
      <c r="AZ52" s="28"/>
    </row>
    <row r="53" spans="1:52" ht="13.5" thickBot="1">
      <c r="A53" s="1401" t="s">
        <v>420</v>
      </c>
      <c r="B53" s="1402"/>
      <c r="C53" s="181">
        <v>3</v>
      </c>
      <c r="D53" s="354">
        <v>1</v>
      </c>
      <c r="E53" s="1434"/>
      <c r="F53" s="1382"/>
      <c r="G53" s="87"/>
      <c r="H53" s="88"/>
      <c r="I53" s="1385" t="s">
        <v>555</v>
      </c>
      <c r="J53" s="1386"/>
      <c r="K53" s="59">
        <v>3</v>
      </c>
      <c r="L53" s="81">
        <v>1</v>
      </c>
      <c r="M53" s="1382"/>
      <c r="N53" s="1435"/>
      <c r="O53" s="87"/>
      <c r="P53" s="90"/>
      <c r="Q53" s="1389" t="s">
        <v>399</v>
      </c>
      <c r="R53" s="1390"/>
      <c r="S53" s="62">
        <v>2</v>
      </c>
      <c r="T53" s="478">
        <v>1</v>
      </c>
      <c r="U53" s="1436"/>
      <c r="V53" s="1437"/>
      <c r="W53" s="901"/>
      <c r="X53" s="902"/>
      <c r="Y53" s="1434"/>
      <c r="Z53" s="1382"/>
      <c r="AA53" s="91"/>
      <c r="AB53" s="90"/>
      <c r="AC53" s="1428" t="s">
        <v>409</v>
      </c>
      <c r="AD53" s="1429"/>
      <c r="AE53" s="220">
        <v>9</v>
      </c>
      <c r="AF53" s="238">
        <v>63.5</v>
      </c>
      <c r="AG53" s="1413" t="s">
        <v>421</v>
      </c>
      <c r="AH53" s="1414"/>
      <c r="AI53" s="909">
        <v>8</v>
      </c>
      <c r="AJ53" s="437">
        <v>48</v>
      </c>
      <c r="AK53" s="1385" t="s">
        <v>543</v>
      </c>
      <c r="AL53" s="1386"/>
      <c r="AM53" s="59">
        <v>7</v>
      </c>
      <c r="AN53" s="81">
        <v>7.7143</v>
      </c>
      <c r="AO53" s="1405" t="s">
        <v>358</v>
      </c>
      <c r="AP53" s="1406"/>
      <c r="AQ53" s="96">
        <v>8</v>
      </c>
      <c r="AR53" s="440">
        <v>6.3125</v>
      </c>
      <c r="AS53" s="43"/>
      <c r="AT53" s="28"/>
      <c r="AU53" s="28"/>
      <c r="AV53" s="28"/>
      <c r="AW53" s="28"/>
      <c r="AX53" s="28"/>
      <c r="AY53" s="28"/>
      <c r="AZ53" s="28"/>
    </row>
    <row r="54" spans="1:52" ht="13.5" thickBot="1">
      <c r="A54" s="1395" t="s">
        <v>899</v>
      </c>
      <c r="B54" s="1396"/>
      <c r="C54" s="275">
        <v>3</v>
      </c>
      <c r="D54" s="355">
        <v>1</v>
      </c>
      <c r="E54" s="49"/>
      <c r="F54" s="49"/>
      <c r="G54" s="49"/>
      <c r="H54" s="49"/>
      <c r="I54" s="1393" t="s">
        <v>31</v>
      </c>
      <c r="J54" s="1394"/>
      <c r="K54" s="186">
        <v>3</v>
      </c>
      <c r="L54" s="353">
        <v>1</v>
      </c>
      <c r="M54" s="1378"/>
      <c r="N54" s="1378"/>
      <c r="O54" s="49"/>
      <c r="P54" s="49"/>
      <c r="Q54" s="1397" t="s">
        <v>901</v>
      </c>
      <c r="R54" s="1398"/>
      <c r="S54" s="362">
        <v>2</v>
      </c>
      <c r="T54" s="466">
        <v>1</v>
      </c>
      <c r="U54" s="28"/>
      <c r="V54" s="28"/>
      <c r="W54" s="28"/>
      <c r="X54" s="28"/>
      <c r="Y54" s="49"/>
      <c r="Z54" s="29"/>
      <c r="AA54" s="29"/>
      <c r="AB54" s="49"/>
      <c r="AC54" s="1423" t="s">
        <v>112</v>
      </c>
      <c r="AD54" s="1424"/>
      <c r="AE54" s="1424"/>
      <c r="AF54" s="1425"/>
      <c r="AG54" s="43"/>
      <c r="AH54" s="43"/>
      <c r="AI54" s="43"/>
      <c r="AJ54" s="288"/>
      <c r="AK54" s="1423" t="s">
        <v>112</v>
      </c>
      <c r="AL54" s="1424"/>
      <c r="AM54" s="1424"/>
      <c r="AN54" s="1425"/>
      <c r="AO54" s="1378"/>
      <c r="AP54" s="1378"/>
      <c r="AQ54" s="49"/>
      <c r="AR54" s="49"/>
      <c r="AS54" s="288"/>
      <c r="AT54" s="28"/>
      <c r="AU54" s="28"/>
      <c r="AV54" s="28"/>
      <c r="AW54" s="28"/>
      <c r="AX54" s="28"/>
      <c r="AY54" s="28"/>
      <c r="AZ54" s="28"/>
    </row>
    <row r="55" spans="1:52" ht="13.5" thickBot="1">
      <c r="A55" s="1395" t="s">
        <v>356</v>
      </c>
      <c r="B55" s="1396"/>
      <c r="C55" s="268">
        <v>4</v>
      </c>
      <c r="D55" s="269">
        <v>1</v>
      </c>
      <c r="E55" s="49"/>
      <c r="F55" s="49"/>
      <c r="G55" s="49"/>
      <c r="H55" s="49"/>
      <c r="I55" s="1385" t="s">
        <v>429</v>
      </c>
      <c r="J55" s="1386"/>
      <c r="K55" s="475">
        <v>3</v>
      </c>
      <c r="L55" s="81">
        <v>1</v>
      </c>
      <c r="M55" s="1378"/>
      <c r="N55" s="1378"/>
      <c r="O55" s="49"/>
      <c r="P55" s="49"/>
      <c r="Q55" s="1387" t="s">
        <v>904</v>
      </c>
      <c r="R55" s="1388"/>
      <c r="S55" s="483">
        <v>2</v>
      </c>
      <c r="T55" s="465">
        <v>1</v>
      </c>
      <c r="U55" s="28"/>
      <c r="V55" s="28"/>
      <c r="W55" s="28"/>
      <c r="X55" s="28"/>
      <c r="Y55" s="49"/>
      <c r="Z55" s="29"/>
      <c r="AA55" s="29"/>
      <c r="AB55" s="49"/>
      <c r="AC55" s="1426" t="s">
        <v>694</v>
      </c>
      <c r="AD55" s="1427"/>
      <c r="AE55" s="47" t="s">
        <v>880</v>
      </c>
      <c r="AF55" s="47" t="s">
        <v>886</v>
      </c>
      <c r="AG55" s="1407"/>
      <c r="AH55" s="1407"/>
      <c r="AI55" s="43"/>
      <c r="AJ55" s="288"/>
      <c r="AK55" s="1426" t="s">
        <v>694</v>
      </c>
      <c r="AL55" s="1427"/>
      <c r="AM55" s="47" t="s">
        <v>880</v>
      </c>
      <c r="AN55" s="47" t="s">
        <v>41</v>
      </c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</row>
    <row r="56" spans="1:52" ht="12.75">
      <c r="A56" s="1395" t="s">
        <v>392</v>
      </c>
      <c r="B56" s="1396"/>
      <c r="C56" s="279">
        <v>4</v>
      </c>
      <c r="D56" s="476">
        <v>1</v>
      </c>
      <c r="E56" s="1404"/>
      <c r="F56" s="1404"/>
      <c r="G56" s="332"/>
      <c r="H56" s="332"/>
      <c r="I56" s="1397" t="s">
        <v>902</v>
      </c>
      <c r="J56" s="1398"/>
      <c r="K56" s="362">
        <v>3</v>
      </c>
      <c r="L56" s="466">
        <v>1</v>
      </c>
      <c r="M56" s="1378"/>
      <c r="N56" s="1378"/>
      <c r="O56" s="49"/>
      <c r="P56" s="49"/>
      <c r="Q56" s="1387" t="s">
        <v>226</v>
      </c>
      <c r="R56" s="1388"/>
      <c r="S56" s="400">
        <v>2</v>
      </c>
      <c r="T56" s="465">
        <v>1</v>
      </c>
      <c r="U56" s="28"/>
      <c r="V56" s="28"/>
      <c r="W56" s="28"/>
      <c r="X56" s="28"/>
      <c r="Y56" s="49"/>
      <c r="Z56" s="29"/>
      <c r="AA56" s="29"/>
      <c r="AB56" s="49"/>
      <c r="AC56" s="1421" t="s">
        <v>231</v>
      </c>
      <c r="AD56" s="1422"/>
      <c r="AE56" s="903">
        <v>10</v>
      </c>
      <c r="AF56" s="905">
        <v>5</v>
      </c>
      <c r="AG56" s="1407" t="s">
        <v>868</v>
      </c>
      <c r="AH56" s="1407"/>
      <c r="AI56" s="884">
        <v>6</v>
      </c>
      <c r="AJ56" s="49">
        <v>328.5</v>
      </c>
      <c r="AK56" s="1421" t="s">
        <v>231</v>
      </c>
      <c r="AL56" s="1422"/>
      <c r="AM56" s="903">
        <v>10</v>
      </c>
      <c r="AN56" s="905">
        <v>0.5</v>
      </c>
      <c r="AO56" s="1404" t="s">
        <v>868</v>
      </c>
      <c r="AP56" s="1404"/>
      <c r="AQ56" s="883">
        <v>6</v>
      </c>
      <c r="AR56" s="883">
        <v>6.8185</v>
      </c>
      <c r="AS56" s="28"/>
      <c r="AT56" s="28"/>
      <c r="AU56" s="28"/>
      <c r="AV56" s="28"/>
      <c r="AW56" s="28"/>
      <c r="AX56" s="28"/>
      <c r="AY56" s="28"/>
      <c r="AZ56" s="28"/>
    </row>
    <row r="57" spans="1:52" ht="12.75">
      <c r="A57" s="1387" t="s">
        <v>900</v>
      </c>
      <c r="B57" s="1388"/>
      <c r="C57" s="400">
        <v>4</v>
      </c>
      <c r="D57" s="465">
        <v>1</v>
      </c>
      <c r="E57" s="1404"/>
      <c r="F57" s="1404"/>
      <c r="G57" s="332"/>
      <c r="H57" s="332"/>
      <c r="I57" s="1397" t="s">
        <v>224</v>
      </c>
      <c r="J57" s="1398"/>
      <c r="K57" s="362">
        <v>3</v>
      </c>
      <c r="L57" s="466">
        <v>1</v>
      </c>
      <c r="M57" s="1378"/>
      <c r="N57" s="1378"/>
      <c r="O57" s="49"/>
      <c r="P57" s="49"/>
      <c r="Q57" s="1397" t="s">
        <v>375</v>
      </c>
      <c r="R57" s="1398"/>
      <c r="S57" s="362">
        <v>3</v>
      </c>
      <c r="T57" s="466">
        <v>1</v>
      </c>
      <c r="U57" s="28"/>
      <c r="V57" s="28"/>
      <c r="W57" s="28"/>
      <c r="X57" s="28"/>
      <c r="Y57" s="49"/>
      <c r="Z57" s="29"/>
      <c r="AA57" s="29"/>
      <c r="AB57" s="49"/>
      <c r="AC57" s="1419" t="s">
        <v>232</v>
      </c>
      <c r="AD57" s="1420"/>
      <c r="AE57" s="463">
        <v>10</v>
      </c>
      <c r="AF57" s="674">
        <v>4</v>
      </c>
      <c r="AG57" s="1407" t="s">
        <v>866</v>
      </c>
      <c r="AH57" s="1407"/>
      <c r="AI57" s="884">
        <v>6</v>
      </c>
      <c r="AJ57" s="49">
        <v>359</v>
      </c>
      <c r="AK57" s="1419" t="s">
        <v>232</v>
      </c>
      <c r="AL57" s="1420"/>
      <c r="AM57" s="463">
        <v>10</v>
      </c>
      <c r="AN57" s="674">
        <v>0.4</v>
      </c>
      <c r="AO57" s="1404" t="s">
        <v>867</v>
      </c>
      <c r="AP57" s="1404"/>
      <c r="AQ57" s="883">
        <v>3</v>
      </c>
      <c r="AR57" s="883">
        <v>7.2193</v>
      </c>
      <c r="AS57" s="28"/>
      <c r="AT57" s="28"/>
      <c r="AU57" s="28"/>
      <c r="AV57" s="28"/>
      <c r="AW57" s="28"/>
      <c r="AX57" s="28"/>
      <c r="AY57" s="28"/>
      <c r="AZ57" s="28"/>
    </row>
    <row r="58" spans="1:52" ht="12.75">
      <c r="A58" s="1401" t="s">
        <v>25</v>
      </c>
      <c r="B58" s="1402"/>
      <c r="C58" s="191">
        <v>4</v>
      </c>
      <c r="D58" s="679">
        <v>1</v>
      </c>
      <c r="E58" s="1404"/>
      <c r="F58" s="1404"/>
      <c r="G58" s="332"/>
      <c r="H58" s="332"/>
      <c r="I58" s="1399" t="s">
        <v>650</v>
      </c>
      <c r="J58" s="1400"/>
      <c r="K58" s="63">
        <v>4</v>
      </c>
      <c r="L58" s="64">
        <v>1</v>
      </c>
      <c r="M58" s="1378"/>
      <c r="N58" s="1378"/>
      <c r="O58" s="49"/>
      <c r="P58" s="49"/>
      <c r="Q58" s="1399" t="s">
        <v>539</v>
      </c>
      <c r="R58" s="1400"/>
      <c r="S58" s="63">
        <v>3</v>
      </c>
      <c r="T58" s="64">
        <v>1</v>
      </c>
      <c r="U58" s="28"/>
      <c r="V58" s="28"/>
      <c r="W58" s="28"/>
      <c r="X58" s="28"/>
      <c r="Y58" s="49"/>
      <c r="Z58" s="29"/>
      <c r="AA58" s="29"/>
      <c r="AB58" s="49"/>
      <c r="AC58" s="1417" t="s">
        <v>233</v>
      </c>
      <c r="AD58" s="1418"/>
      <c r="AE58" s="460">
        <v>10</v>
      </c>
      <c r="AF58" s="485">
        <v>4</v>
      </c>
      <c r="AG58" s="1407" t="s">
        <v>862</v>
      </c>
      <c r="AH58" s="1407"/>
      <c r="AI58" s="884">
        <v>4</v>
      </c>
      <c r="AJ58" s="49">
        <v>247.5</v>
      </c>
      <c r="AK58" s="1417" t="s">
        <v>233</v>
      </c>
      <c r="AL58" s="1418"/>
      <c r="AM58" s="460">
        <v>10</v>
      </c>
      <c r="AN58" s="485">
        <v>0.4</v>
      </c>
      <c r="AO58" s="1404" t="s">
        <v>862</v>
      </c>
      <c r="AP58" s="1404"/>
      <c r="AQ58" s="883">
        <v>4</v>
      </c>
      <c r="AR58" s="883">
        <v>7.0875</v>
      </c>
      <c r="AS58" s="28"/>
      <c r="AT58" s="28"/>
      <c r="AU58" s="28"/>
      <c r="AV58" s="28"/>
      <c r="AW58" s="28"/>
      <c r="AX58" s="28"/>
      <c r="AY58" s="28"/>
      <c r="AZ58" s="28"/>
    </row>
    <row r="59" spans="1:52" ht="12.75">
      <c r="A59" s="1399" t="s">
        <v>359</v>
      </c>
      <c r="B59" s="1400"/>
      <c r="C59" s="63">
        <v>5</v>
      </c>
      <c r="D59" s="64">
        <v>1</v>
      </c>
      <c r="E59" s="1404"/>
      <c r="F59" s="1404"/>
      <c r="G59" s="332"/>
      <c r="H59" s="332"/>
      <c r="I59" s="1401" t="s">
        <v>368</v>
      </c>
      <c r="J59" s="1402"/>
      <c r="K59" s="484">
        <v>4</v>
      </c>
      <c r="L59" s="72">
        <v>1</v>
      </c>
      <c r="M59" s="1378"/>
      <c r="N59" s="1378"/>
      <c r="O59" s="49"/>
      <c r="P59" s="49"/>
      <c r="Q59" s="1389" t="s">
        <v>28</v>
      </c>
      <c r="R59" s="1390"/>
      <c r="S59" s="478">
        <v>3</v>
      </c>
      <c r="T59" s="70">
        <v>1</v>
      </c>
      <c r="U59" s="28"/>
      <c r="V59" s="28"/>
      <c r="W59" s="28"/>
      <c r="X59" s="28"/>
      <c r="Y59" s="49"/>
      <c r="Z59" s="29"/>
      <c r="AA59" s="29"/>
      <c r="AB59" s="49"/>
      <c r="AC59" s="1415" t="s">
        <v>234</v>
      </c>
      <c r="AD59" s="1416"/>
      <c r="AE59" s="400">
        <v>10</v>
      </c>
      <c r="AF59" s="465">
        <v>3</v>
      </c>
      <c r="AG59" s="1407" t="s">
        <v>867</v>
      </c>
      <c r="AH59" s="1407"/>
      <c r="AI59" s="884">
        <v>4</v>
      </c>
      <c r="AJ59" s="49">
        <v>224.5</v>
      </c>
      <c r="AK59" s="1415" t="s">
        <v>234</v>
      </c>
      <c r="AL59" s="1416"/>
      <c r="AM59" s="400">
        <v>10</v>
      </c>
      <c r="AN59" s="465">
        <v>0.3</v>
      </c>
      <c r="AO59" s="1404" t="s">
        <v>861</v>
      </c>
      <c r="AP59" s="1404"/>
      <c r="AQ59" s="883">
        <v>6</v>
      </c>
      <c r="AR59" s="883">
        <v>7.1871</v>
      </c>
      <c r="AS59" s="28"/>
      <c r="AT59" s="28"/>
      <c r="AU59" s="28"/>
      <c r="AV59" s="28"/>
      <c r="AW59" s="28"/>
      <c r="AX59" s="28"/>
      <c r="AY59" s="28"/>
      <c r="AZ59" s="28"/>
    </row>
    <row r="60" spans="1:52" ht="13.5" thickBot="1">
      <c r="A60" s="1393" t="s">
        <v>339</v>
      </c>
      <c r="B60" s="1394"/>
      <c r="C60" s="178">
        <v>5</v>
      </c>
      <c r="D60" s="353">
        <v>1</v>
      </c>
      <c r="E60" s="1403"/>
      <c r="F60" s="1403"/>
      <c r="G60" s="332"/>
      <c r="H60" s="332"/>
      <c r="I60" s="1395" t="s">
        <v>356</v>
      </c>
      <c r="J60" s="1396"/>
      <c r="K60" s="480">
        <v>4</v>
      </c>
      <c r="L60" s="269">
        <v>1</v>
      </c>
      <c r="M60" s="1378"/>
      <c r="N60" s="1378"/>
      <c r="O60" s="49"/>
      <c r="P60" s="49"/>
      <c r="Q60" s="1387" t="s">
        <v>410</v>
      </c>
      <c r="R60" s="1388"/>
      <c r="S60" s="483">
        <v>3</v>
      </c>
      <c r="T60" s="465">
        <v>1</v>
      </c>
      <c r="U60" s="28"/>
      <c r="V60" s="28"/>
      <c r="W60" s="28"/>
      <c r="X60" s="28"/>
      <c r="Y60" s="49"/>
      <c r="Z60" s="29"/>
      <c r="AA60" s="29"/>
      <c r="AB60" s="49"/>
      <c r="AC60" s="1411" t="s">
        <v>235</v>
      </c>
      <c r="AD60" s="1412"/>
      <c r="AE60" s="162">
        <v>4</v>
      </c>
      <c r="AF60" s="163">
        <v>0.5</v>
      </c>
      <c r="AG60" s="1407" t="s">
        <v>861</v>
      </c>
      <c r="AH60" s="1407"/>
      <c r="AI60" s="884">
        <v>5</v>
      </c>
      <c r="AJ60" s="49">
        <v>292.5</v>
      </c>
      <c r="AK60" s="1413" t="s">
        <v>563</v>
      </c>
      <c r="AL60" s="1414"/>
      <c r="AM60" s="909">
        <v>9</v>
      </c>
      <c r="AN60" s="437">
        <v>0</v>
      </c>
      <c r="AO60" s="1404" t="s">
        <v>866</v>
      </c>
      <c r="AP60" s="1404"/>
      <c r="AQ60" s="883">
        <v>3</v>
      </c>
      <c r="AR60" s="883">
        <v>7.3762</v>
      </c>
      <c r="AS60" s="28"/>
      <c r="AT60" s="28"/>
      <c r="AU60" s="28"/>
      <c r="AV60" s="28"/>
      <c r="AW60" s="28"/>
      <c r="AX60" s="28"/>
      <c r="AY60" s="28"/>
      <c r="AZ60" s="28"/>
    </row>
    <row r="61" spans="1:52" ht="12.75">
      <c r="A61" s="1385" t="s">
        <v>544</v>
      </c>
      <c r="B61" s="1386"/>
      <c r="C61" s="475">
        <v>6</v>
      </c>
      <c r="D61" s="81">
        <v>1</v>
      </c>
      <c r="E61" s="1404"/>
      <c r="F61" s="1404"/>
      <c r="G61" s="332"/>
      <c r="H61" s="332"/>
      <c r="I61" s="1385" t="s">
        <v>391</v>
      </c>
      <c r="J61" s="1386"/>
      <c r="K61" s="475">
        <v>4</v>
      </c>
      <c r="L61" s="81">
        <v>1</v>
      </c>
      <c r="M61" s="1378"/>
      <c r="N61" s="1378"/>
      <c r="O61" s="49"/>
      <c r="P61" s="49"/>
      <c r="Q61" s="1397" t="s">
        <v>68</v>
      </c>
      <c r="R61" s="1398"/>
      <c r="S61" s="362">
        <v>3</v>
      </c>
      <c r="T61" s="466">
        <v>1</v>
      </c>
      <c r="U61" s="28"/>
      <c r="V61" s="28"/>
      <c r="W61" s="28"/>
      <c r="X61" s="28"/>
      <c r="Y61" s="49"/>
      <c r="Z61" s="29"/>
      <c r="AA61" s="29"/>
      <c r="AB61" s="49"/>
      <c r="AC61" s="29"/>
      <c r="AD61" s="49"/>
      <c r="AE61" s="49"/>
      <c r="AF61" s="29"/>
      <c r="AG61" s="1407" t="s">
        <v>865</v>
      </c>
      <c r="AH61" s="1407"/>
      <c r="AI61" s="884">
        <v>4</v>
      </c>
      <c r="AJ61" s="49">
        <v>235</v>
      </c>
      <c r="AK61" s="55"/>
      <c r="AL61" s="55"/>
      <c r="AM61" s="55"/>
      <c r="AN61" s="28"/>
      <c r="AO61" s="1404" t="s">
        <v>863</v>
      </c>
      <c r="AP61" s="1404"/>
      <c r="AQ61" s="883">
        <v>7</v>
      </c>
      <c r="AR61" s="883">
        <v>7.3351</v>
      </c>
      <c r="AS61" s="28"/>
      <c r="AT61" s="28"/>
      <c r="AU61" s="28"/>
      <c r="AV61" s="28"/>
      <c r="AW61" s="28"/>
      <c r="AX61" s="28"/>
      <c r="AY61" s="28"/>
      <c r="AZ61" s="28"/>
    </row>
    <row r="62" spans="1:52" ht="12.75">
      <c r="A62" s="1395" t="s">
        <v>541</v>
      </c>
      <c r="B62" s="1396"/>
      <c r="C62" s="278">
        <v>6</v>
      </c>
      <c r="D62" s="476">
        <v>1</v>
      </c>
      <c r="E62" s="1404"/>
      <c r="F62" s="1404"/>
      <c r="G62" s="332"/>
      <c r="H62" s="332"/>
      <c r="I62" s="1389" t="s">
        <v>70</v>
      </c>
      <c r="J62" s="1390"/>
      <c r="K62" s="478">
        <v>4</v>
      </c>
      <c r="L62" s="70">
        <v>1</v>
      </c>
      <c r="M62" s="1378"/>
      <c r="N62" s="1378"/>
      <c r="O62" s="49"/>
      <c r="P62" s="49"/>
      <c r="Q62" s="1385" t="s">
        <v>380</v>
      </c>
      <c r="R62" s="1386"/>
      <c r="S62" s="475">
        <v>3</v>
      </c>
      <c r="T62" s="81">
        <v>1</v>
      </c>
      <c r="U62" s="28"/>
      <c r="V62" s="28"/>
      <c r="W62" s="28"/>
      <c r="X62" s="28"/>
      <c r="Y62" s="49"/>
      <c r="Z62" s="29"/>
      <c r="AA62" s="29"/>
      <c r="AB62" s="49"/>
      <c r="AC62" s="29"/>
      <c r="AD62" s="49"/>
      <c r="AE62" s="49"/>
      <c r="AF62" s="29"/>
      <c r="AG62" s="1407" t="s">
        <v>863</v>
      </c>
      <c r="AH62" s="1407"/>
      <c r="AI62" s="884">
        <v>6</v>
      </c>
      <c r="AJ62" s="49">
        <v>386</v>
      </c>
      <c r="AK62" s="55"/>
      <c r="AL62" s="55"/>
      <c r="AM62" s="55"/>
      <c r="AN62" s="28"/>
      <c r="AO62" s="1404" t="s">
        <v>865</v>
      </c>
      <c r="AP62" s="1404"/>
      <c r="AQ62" s="883">
        <v>5</v>
      </c>
      <c r="AR62" s="883">
        <v>7.1981</v>
      </c>
      <c r="AS62" s="28"/>
      <c r="AT62" s="28"/>
      <c r="AU62" s="28"/>
      <c r="AV62" s="28"/>
      <c r="AW62" s="28"/>
      <c r="AX62" s="28"/>
      <c r="AY62" s="28"/>
      <c r="AZ62" s="28"/>
    </row>
    <row r="63" spans="1:52" ht="12.75">
      <c r="A63" s="1395" t="s">
        <v>73</v>
      </c>
      <c r="B63" s="1396"/>
      <c r="C63" s="268">
        <v>6</v>
      </c>
      <c r="D63" s="269">
        <v>1</v>
      </c>
      <c r="E63" s="1403"/>
      <c r="F63" s="1403"/>
      <c r="G63" s="332"/>
      <c r="H63" s="332"/>
      <c r="I63" s="1393" t="s">
        <v>374</v>
      </c>
      <c r="J63" s="1394"/>
      <c r="K63" s="69">
        <v>4</v>
      </c>
      <c r="L63" s="61">
        <v>1</v>
      </c>
      <c r="M63" s="1378"/>
      <c r="N63" s="1378"/>
      <c r="O63" s="49"/>
      <c r="P63" s="49"/>
      <c r="Q63" s="1385" t="s">
        <v>548</v>
      </c>
      <c r="R63" s="1386"/>
      <c r="S63" s="59">
        <v>3</v>
      </c>
      <c r="T63" s="81">
        <v>1</v>
      </c>
      <c r="U63" s="28"/>
      <c r="V63" s="28"/>
      <c r="W63" s="28"/>
      <c r="X63" s="28"/>
      <c r="Y63" s="49"/>
      <c r="Z63" s="29"/>
      <c r="AA63" s="29"/>
      <c r="AB63" s="49"/>
      <c r="AC63" s="29"/>
      <c r="AD63" s="49"/>
      <c r="AE63" s="49"/>
      <c r="AF63" s="29"/>
      <c r="AG63" s="1407" t="s">
        <v>864</v>
      </c>
      <c r="AH63" s="1407"/>
      <c r="AI63" s="884">
        <v>6</v>
      </c>
      <c r="AJ63" s="49">
        <v>343</v>
      </c>
      <c r="AK63" s="55"/>
      <c r="AL63" s="55"/>
      <c r="AM63" s="55"/>
      <c r="AN63" s="28"/>
      <c r="AO63" s="1404" t="s">
        <v>864</v>
      </c>
      <c r="AP63" s="1404"/>
      <c r="AQ63" s="883">
        <v>7</v>
      </c>
      <c r="AR63" s="883">
        <v>6.664</v>
      </c>
      <c r="AS63" s="28"/>
      <c r="AT63" s="28"/>
      <c r="AU63" s="28"/>
      <c r="AV63" s="28"/>
      <c r="AW63" s="28"/>
      <c r="AX63" s="28"/>
      <c r="AY63" s="28"/>
      <c r="AZ63" s="28"/>
    </row>
    <row r="64" spans="1:52" ht="12.75">
      <c r="A64" s="1385" t="s">
        <v>60</v>
      </c>
      <c r="B64" s="1386"/>
      <c r="C64" s="475">
        <v>7</v>
      </c>
      <c r="D64" s="477">
        <v>1</v>
      </c>
      <c r="E64" s="1403"/>
      <c r="F64" s="1403"/>
      <c r="G64" s="332"/>
      <c r="H64" s="332"/>
      <c r="I64" s="1397" t="s">
        <v>551</v>
      </c>
      <c r="J64" s="1398"/>
      <c r="K64" s="479">
        <v>4</v>
      </c>
      <c r="L64" s="466">
        <v>1</v>
      </c>
      <c r="M64" s="1378"/>
      <c r="N64" s="1378"/>
      <c r="O64" s="49"/>
      <c r="P64" s="49"/>
      <c r="Q64" s="1385" t="s">
        <v>555</v>
      </c>
      <c r="R64" s="1386"/>
      <c r="S64" s="59">
        <v>3</v>
      </c>
      <c r="T64" s="81">
        <v>1</v>
      </c>
      <c r="U64" s="28"/>
      <c r="V64" s="28"/>
      <c r="W64" s="28"/>
      <c r="X64" s="28"/>
      <c r="Y64" s="49"/>
      <c r="Z64" s="29"/>
      <c r="AA64" s="29"/>
      <c r="AB64" s="49"/>
      <c r="AC64" s="29"/>
      <c r="AD64" s="49"/>
      <c r="AE64" s="49"/>
      <c r="AF64" s="29"/>
      <c r="AG64" s="1407" t="s">
        <v>110</v>
      </c>
      <c r="AH64" s="1407"/>
      <c r="AI64" s="884">
        <v>5</v>
      </c>
      <c r="AJ64" s="49">
        <v>329</v>
      </c>
      <c r="AK64" s="55"/>
      <c r="AL64" s="55"/>
      <c r="AM64" s="55"/>
      <c r="AN64" s="28"/>
      <c r="AO64" s="1404" t="s">
        <v>110</v>
      </c>
      <c r="AP64" s="1404"/>
      <c r="AQ64" s="883">
        <v>4</v>
      </c>
      <c r="AR64" s="883">
        <v>7.1657</v>
      </c>
      <c r="AS64" s="28"/>
      <c r="AT64" s="28"/>
      <c r="AU64" s="28"/>
      <c r="AV64" s="28"/>
      <c r="AW64" s="28"/>
      <c r="AX64" s="28"/>
      <c r="AY64" s="28"/>
      <c r="AZ64" s="28"/>
    </row>
    <row r="65" spans="1:52" ht="12.75">
      <c r="A65" s="1395" t="s">
        <v>62</v>
      </c>
      <c r="B65" s="1396"/>
      <c r="C65" s="480">
        <v>7</v>
      </c>
      <c r="D65" s="269">
        <v>1</v>
      </c>
      <c r="E65" s="1403"/>
      <c r="F65" s="1403"/>
      <c r="G65" s="332"/>
      <c r="H65" s="332"/>
      <c r="I65" s="1387" t="s">
        <v>302</v>
      </c>
      <c r="J65" s="1388"/>
      <c r="K65" s="400">
        <v>4</v>
      </c>
      <c r="L65" s="465">
        <v>1</v>
      </c>
      <c r="M65" s="1378"/>
      <c r="N65" s="1378"/>
      <c r="O65" s="49"/>
      <c r="P65" s="49"/>
      <c r="Q65" s="1393" t="s">
        <v>31</v>
      </c>
      <c r="R65" s="1394"/>
      <c r="S65" s="186">
        <v>3</v>
      </c>
      <c r="T65" s="353">
        <v>1</v>
      </c>
      <c r="U65" s="28"/>
      <c r="V65" s="28"/>
      <c r="W65" s="28"/>
      <c r="X65" s="28"/>
      <c r="Y65" s="49"/>
      <c r="Z65" s="29"/>
      <c r="AA65" s="29"/>
      <c r="AB65" s="49"/>
      <c r="AC65" s="29"/>
      <c r="AD65" s="49"/>
      <c r="AE65" s="49"/>
      <c r="AF65" s="29"/>
      <c r="AG65" s="1407" t="s">
        <v>111</v>
      </c>
      <c r="AH65" s="1407"/>
      <c r="AI65" s="884">
        <v>4</v>
      </c>
      <c r="AJ65" s="49">
        <v>257</v>
      </c>
      <c r="AK65" s="55"/>
      <c r="AL65" s="55"/>
      <c r="AM65" s="55"/>
      <c r="AN65" s="28"/>
      <c r="AO65" s="1410" t="s">
        <v>111</v>
      </c>
      <c r="AP65" s="1410"/>
      <c r="AQ65" s="488">
        <v>5</v>
      </c>
      <c r="AR65" s="488">
        <v>7.7879</v>
      </c>
      <c r="AS65" s="28"/>
      <c r="AT65" s="28"/>
      <c r="AU65" s="28"/>
      <c r="AV65" s="28"/>
      <c r="AW65" s="28"/>
      <c r="AX65" s="28"/>
      <c r="AY65" s="28"/>
      <c r="AZ65" s="28"/>
    </row>
    <row r="66" spans="1:52" ht="12.75">
      <c r="A66" s="1408" t="s">
        <v>540</v>
      </c>
      <c r="B66" s="1409"/>
      <c r="C66" s="62">
        <v>7</v>
      </c>
      <c r="D66" s="70">
        <v>1</v>
      </c>
      <c r="E66" s="1403"/>
      <c r="F66" s="1403"/>
      <c r="G66" s="332"/>
      <c r="H66" s="332"/>
      <c r="I66" s="1385" t="s">
        <v>18</v>
      </c>
      <c r="J66" s="1386"/>
      <c r="K66" s="59">
        <v>5</v>
      </c>
      <c r="L66" s="81">
        <v>1</v>
      </c>
      <c r="M66" s="1378"/>
      <c r="N66" s="1378"/>
      <c r="O66" s="49"/>
      <c r="P66" s="49"/>
      <c r="Q66" s="1385" t="s">
        <v>429</v>
      </c>
      <c r="R66" s="1386"/>
      <c r="S66" s="475">
        <v>3</v>
      </c>
      <c r="T66" s="81">
        <v>1</v>
      </c>
      <c r="U66" s="28"/>
      <c r="V66" s="28"/>
      <c r="W66" s="28"/>
      <c r="X66" s="28"/>
      <c r="Y66" s="49"/>
      <c r="Z66" s="29"/>
      <c r="AA66" s="29"/>
      <c r="AB66" s="49"/>
      <c r="AC66" s="29"/>
      <c r="AD66" s="49"/>
      <c r="AE66" s="49"/>
      <c r="AF66" s="29"/>
      <c r="AG66" s="1407"/>
      <c r="AH66" s="1407"/>
      <c r="AI66" s="43">
        <f>AI56+AI57+AI58+AI59+AI60+AI61+AI62+AI63+AI64+AI65</f>
        <v>50</v>
      </c>
      <c r="AJ66" s="288"/>
      <c r="AK66" s="55"/>
      <c r="AL66" s="55"/>
      <c r="AM66" s="55"/>
      <c r="AN66" s="28"/>
      <c r="AO66" s="28"/>
      <c r="AP66" s="28"/>
      <c r="AQ66" s="28">
        <f>AQ56+AQ57+AQ58+AQ59+AQ60+AQ61+AQ62+AQ63+AQ64+AQ65</f>
        <v>50</v>
      </c>
      <c r="AR66" s="28"/>
      <c r="AS66" s="28"/>
      <c r="AT66" s="28"/>
      <c r="AU66" s="28"/>
      <c r="AV66" s="28"/>
      <c r="AW66" s="28"/>
      <c r="AX66" s="28"/>
      <c r="AY66" s="28"/>
      <c r="AZ66" s="28"/>
    </row>
    <row r="67" spans="1:52" ht="12.75">
      <c r="A67" s="1397" t="s">
        <v>376</v>
      </c>
      <c r="B67" s="1398"/>
      <c r="C67" s="886">
        <v>7</v>
      </c>
      <c r="D67" s="363">
        <v>1</v>
      </c>
      <c r="E67" s="1403"/>
      <c r="F67" s="1403"/>
      <c r="G67" s="332"/>
      <c r="H67" s="332"/>
      <c r="I67" s="1401" t="s">
        <v>27</v>
      </c>
      <c r="J67" s="1402"/>
      <c r="K67" s="484">
        <v>5</v>
      </c>
      <c r="L67" s="72">
        <v>1</v>
      </c>
      <c r="M67" s="1378"/>
      <c r="N67" s="1378"/>
      <c r="O67" s="49"/>
      <c r="P67" s="49"/>
      <c r="Q67" s="1397" t="s">
        <v>902</v>
      </c>
      <c r="R67" s="1398"/>
      <c r="S67" s="362">
        <v>3</v>
      </c>
      <c r="T67" s="466">
        <v>1</v>
      </c>
      <c r="U67" s="28"/>
      <c r="V67" s="28"/>
      <c r="W67" s="28"/>
      <c r="X67" s="28"/>
      <c r="Y67" s="49"/>
      <c r="Z67" s="29"/>
      <c r="AA67" s="29"/>
      <c r="AB67" s="49"/>
      <c r="AC67" s="29"/>
      <c r="AD67" s="49"/>
      <c r="AE67" s="49"/>
      <c r="AF67" s="29"/>
      <c r="AG67" s="1407"/>
      <c r="AH67" s="1407"/>
      <c r="AI67" s="43"/>
      <c r="AJ67" s="288"/>
      <c r="AK67" s="55"/>
      <c r="AL67" s="55"/>
      <c r="AM67" s="55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</row>
    <row r="68" spans="1:52" ht="12.75">
      <c r="A68" s="1389" t="s">
        <v>898</v>
      </c>
      <c r="B68" s="1390"/>
      <c r="C68" s="177">
        <v>7</v>
      </c>
      <c r="D68" s="356">
        <v>1</v>
      </c>
      <c r="E68" s="1403"/>
      <c r="F68" s="1403"/>
      <c r="G68" s="332"/>
      <c r="H68" s="332"/>
      <c r="I68" s="1399" t="s">
        <v>359</v>
      </c>
      <c r="J68" s="1400"/>
      <c r="K68" s="63">
        <v>5</v>
      </c>
      <c r="L68" s="64">
        <v>1</v>
      </c>
      <c r="M68" s="1378"/>
      <c r="N68" s="1378"/>
      <c r="O68" s="49"/>
      <c r="P68" s="49"/>
      <c r="Q68" s="1397" t="s">
        <v>224</v>
      </c>
      <c r="R68" s="1398"/>
      <c r="S68" s="362">
        <v>3</v>
      </c>
      <c r="T68" s="466">
        <v>1</v>
      </c>
      <c r="U68" s="28"/>
      <c r="V68" s="28"/>
      <c r="W68" s="28"/>
      <c r="X68" s="28"/>
      <c r="Y68" s="49"/>
      <c r="Z68" s="29"/>
      <c r="AA68" s="29"/>
      <c r="AB68" s="49"/>
      <c r="AC68" s="29"/>
      <c r="AD68" s="49"/>
      <c r="AE68" s="49"/>
      <c r="AF68" s="29"/>
      <c r="AG68" s="1407"/>
      <c r="AH68" s="1407"/>
      <c r="AI68" s="43"/>
      <c r="AJ68" s="288"/>
      <c r="AK68" s="55"/>
      <c r="AL68" s="55"/>
      <c r="AM68" s="55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</row>
    <row r="69" spans="1:52" ht="12.75">
      <c r="A69" s="1391" t="s">
        <v>65</v>
      </c>
      <c r="B69" s="1392"/>
      <c r="C69" s="65">
        <v>7</v>
      </c>
      <c r="D69" s="73">
        <v>1</v>
      </c>
      <c r="E69" s="1403"/>
      <c r="F69" s="1403"/>
      <c r="G69" s="332"/>
      <c r="H69" s="332"/>
      <c r="I69" s="1393" t="s">
        <v>339</v>
      </c>
      <c r="J69" s="1394"/>
      <c r="K69" s="60">
        <v>5</v>
      </c>
      <c r="L69" s="61">
        <v>1</v>
      </c>
      <c r="M69" s="1378"/>
      <c r="N69" s="1378"/>
      <c r="O69" s="49"/>
      <c r="P69" s="49"/>
      <c r="Q69" s="1399" t="s">
        <v>650</v>
      </c>
      <c r="R69" s="1400"/>
      <c r="S69" s="63">
        <v>4</v>
      </c>
      <c r="T69" s="64">
        <v>1</v>
      </c>
      <c r="U69" s="28"/>
      <c r="V69" s="28"/>
      <c r="W69" s="28"/>
      <c r="X69" s="28"/>
      <c r="Y69" s="39"/>
      <c r="Z69" s="40"/>
      <c r="AA69" s="40"/>
      <c r="AB69" s="39"/>
      <c r="AC69" s="41"/>
      <c r="AD69" s="30"/>
      <c r="AE69" s="30"/>
      <c r="AF69" s="41"/>
      <c r="AG69" s="1407"/>
      <c r="AH69" s="1407"/>
      <c r="AI69" s="43"/>
      <c r="AJ69" s="288"/>
      <c r="AK69" s="55"/>
      <c r="AL69" s="55"/>
      <c r="AM69" s="55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</row>
    <row r="70" spans="1:52" ht="12.75">
      <c r="A70" s="1387" t="s">
        <v>378</v>
      </c>
      <c r="B70" s="1388"/>
      <c r="C70" s="400">
        <v>7</v>
      </c>
      <c r="D70" s="465">
        <v>1</v>
      </c>
      <c r="E70" s="1403"/>
      <c r="F70" s="1403"/>
      <c r="G70" s="332"/>
      <c r="H70" s="332"/>
      <c r="I70" s="1383" t="s">
        <v>407</v>
      </c>
      <c r="J70" s="1384"/>
      <c r="K70" s="66">
        <v>6</v>
      </c>
      <c r="L70" s="67">
        <v>1</v>
      </c>
      <c r="M70" s="1378"/>
      <c r="N70" s="1378"/>
      <c r="O70" s="49"/>
      <c r="P70" s="49"/>
      <c r="Q70" s="1401" t="s">
        <v>368</v>
      </c>
      <c r="R70" s="1402"/>
      <c r="S70" s="484">
        <v>4</v>
      </c>
      <c r="T70" s="72">
        <v>1</v>
      </c>
      <c r="U70" s="28"/>
      <c r="V70" s="28"/>
      <c r="W70" s="28"/>
      <c r="X70" s="28"/>
      <c r="Y70" s="39"/>
      <c r="Z70" s="40"/>
      <c r="AA70" s="40"/>
      <c r="AB70" s="39"/>
      <c r="AC70" s="41"/>
      <c r="AD70" s="30"/>
      <c r="AE70" s="30"/>
      <c r="AF70" s="41"/>
      <c r="AG70" s="1407"/>
      <c r="AH70" s="1407"/>
      <c r="AI70" s="43"/>
      <c r="AJ70" s="288"/>
      <c r="AK70" s="55"/>
      <c r="AL70" s="55"/>
      <c r="AM70" s="55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</row>
    <row r="71" spans="1:52" ht="12.75">
      <c r="A71" s="1385" t="s">
        <v>358</v>
      </c>
      <c r="B71" s="1386"/>
      <c r="C71" s="241">
        <v>8</v>
      </c>
      <c r="D71" s="672">
        <v>1</v>
      </c>
      <c r="E71" s="49"/>
      <c r="F71" s="49"/>
      <c r="G71" s="49"/>
      <c r="H71" s="49"/>
      <c r="I71" s="1385" t="s">
        <v>549</v>
      </c>
      <c r="J71" s="1386"/>
      <c r="K71" s="59">
        <v>6</v>
      </c>
      <c r="L71" s="81">
        <v>1</v>
      </c>
      <c r="M71" s="1378"/>
      <c r="N71" s="1378"/>
      <c r="O71" s="49"/>
      <c r="P71" s="49"/>
      <c r="Q71" s="1395" t="s">
        <v>356</v>
      </c>
      <c r="R71" s="1396"/>
      <c r="S71" s="480">
        <v>4</v>
      </c>
      <c r="T71" s="269">
        <v>1</v>
      </c>
      <c r="U71" s="28"/>
      <c r="V71" s="28"/>
      <c r="W71" s="28"/>
      <c r="X71" s="28"/>
      <c r="Y71" s="39"/>
      <c r="Z71" s="40"/>
      <c r="AA71" s="40"/>
      <c r="AB71" s="39"/>
      <c r="AC71" s="41"/>
      <c r="AD71" s="30"/>
      <c r="AE71" s="30"/>
      <c r="AF71" s="41"/>
      <c r="AG71" s="1407"/>
      <c r="AH71" s="1407"/>
      <c r="AI71" s="43"/>
      <c r="AJ71" s="288"/>
      <c r="AK71" s="55"/>
      <c r="AL71" s="55"/>
      <c r="AM71" s="55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</row>
    <row r="72" spans="1:52" ht="12.75">
      <c r="A72" s="1391" t="s">
        <v>644</v>
      </c>
      <c r="B72" s="1392"/>
      <c r="C72" s="65">
        <v>8</v>
      </c>
      <c r="D72" s="73">
        <v>1</v>
      </c>
      <c r="E72" s="49"/>
      <c r="F72" s="49"/>
      <c r="G72" s="49"/>
      <c r="H72" s="49"/>
      <c r="I72" s="1395" t="s">
        <v>71</v>
      </c>
      <c r="J72" s="1396"/>
      <c r="K72" s="268">
        <v>6</v>
      </c>
      <c r="L72" s="269">
        <v>1</v>
      </c>
      <c r="M72" s="1378"/>
      <c r="N72" s="1378"/>
      <c r="O72" s="49"/>
      <c r="P72" s="49"/>
      <c r="Q72" s="1385" t="s">
        <v>391</v>
      </c>
      <c r="R72" s="1386"/>
      <c r="S72" s="475">
        <v>4</v>
      </c>
      <c r="T72" s="81">
        <v>1</v>
      </c>
      <c r="U72" s="28"/>
      <c r="V72" s="28"/>
      <c r="W72" s="28"/>
      <c r="X72" s="28"/>
      <c r="Y72" s="39"/>
      <c r="Z72" s="40"/>
      <c r="AA72" s="40"/>
      <c r="AB72" s="39"/>
      <c r="AC72" s="41"/>
      <c r="AD72" s="30"/>
      <c r="AE72" s="30"/>
      <c r="AF72" s="41"/>
      <c r="AG72" s="1407"/>
      <c r="AH72" s="1407"/>
      <c r="AI72" s="43"/>
      <c r="AJ72" s="288"/>
      <c r="AK72" s="55"/>
      <c r="AL72" s="55"/>
      <c r="AM72" s="55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</row>
    <row r="73" spans="1:52" ht="12.75">
      <c r="A73" s="1395" t="s">
        <v>554</v>
      </c>
      <c r="B73" s="1396"/>
      <c r="C73" s="268">
        <v>8</v>
      </c>
      <c r="D73" s="269">
        <v>1</v>
      </c>
      <c r="E73" s="1404"/>
      <c r="F73" s="1404"/>
      <c r="G73" s="332"/>
      <c r="H73" s="332"/>
      <c r="I73" s="1395" t="s">
        <v>72</v>
      </c>
      <c r="J73" s="1396"/>
      <c r="K73" s="268">
        <v>6</v>
      </c>
      <c r="L73" s="269">
        <v>1</v>
      </c>
      <c r="M73" s="1378"/>
      <c r="N73" s="1378"/>
      <c r="O73" s="49"/>
      <c r="P73" s="49"/>
      <c r="Q73" s="1389" t="s">
        <v>70</v>
      </c>
      <c r="R73" s="1390"/>
      <c r="S73" s="478">
        <v>4</v>
      </c>
      <c r="T73" s="70">
        <v>1</v>
      </c>
      <c r="U73" s="28"/>
      <c r="V73" s="28"/>
      <c r="W73" s="28"/>
      <c r="X73" s="28"/>
      <c r="Y73" s="39"/>
      <c r="Z73" s="40"/>
      <c r="AA73" s="40"/>
      <c r="AB73" s="39"/>
      <c r="AC73" s="41"/>
      <c r="AD73" s="30"/>
      <c r="AE73" s="30"/>
      <c r="AF73" s="41"/>
      <c r="AG73" s="1407"/>
      <c r="AH73" s="1407"/>
      <c r="AI73" s="43"/>
      <c r="AJ73" s="288"/>
      <c r="AK73" s="55"/>
      <c r="AL73" s="55"/>
      <c r="AM73" s="55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</row>
    <row r="74" spans="1:52" ht="12.75">
      <c r="A74" s="1391" t="s">
        <v>421</v>
      </c>
      <c r="B74" s="1392"/>
      <c r="C74" s="487">
        <v>8</v>
      </c>
      <c r="D74" s="73">
        <v>1</v>
      </c>
      <c r="E74" s="1404"/>
      <c r="F74" s="1404"/>
      <c r="G74" s="332"/>
      <c r="H74" s="332"/>
      <c r="I74" s="1383" t="s">
        <v>402</v>
      </c>
      <c r="J74" s="1384"/>
      <c r="K74" s="66">
        <v>6</v>
      </c>
      <c r="L74" s="67">
        <v>1</v>
      </c>
      <c r="M74" s="1378"/>
      <c r="N74" s="1378"/>
      <c r="O74" s="49"/>
      <c r="P74" s="49"/>
      <c r="Q74" s="1393" t="s">
        <v>374</v>
      </c>
      <c r="R74" s="1394"/>
      <c r="S74" s="69">
        <v>4</v>
      </c>
      <c r="T74" s="61">
        <v>1</v>
      </c>
      <c r="U74" s="28"/>
      <c r="V74" s="28"/>
      <c r="W74" s="28"/>
      <c r="X74" s="28"/>
      <c r="Y74" s="39"/>
      <c r="Z74" s="40"/>
      <c r="AA74" s="40"/>
      <c r="AB74" s="39"/>
      <c r="AC74" s="41"/>
      <c r="AD74" s="30"/>
      <c r="AE74" s="30"/>
      <c r="AF74" s="41"/>
      <c r="AG74" s="1407"/>
      <c r="AH74" s="1407"/>
      <c r="AI74" s="43"/>
      <c r="AJ74" s="288"/>
      <c r="AK74" s="55"/>
      <c r="AL74" s="55"/>
      <c r="AM74" s="55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</row>
    <row r="75" spans="1:52" ht="12.75">
      <c r="A75" s="1389" t="s">
        <v>338</v>
      </c>
      <c r="B75" s="1390"/>
      <c r="C75" s="62">
        <v>8</v>
      </c>
      <c r="D75" s="70">
        <v>1</v>
      </c>
      <c r="E75" s="1403"/>
      <c r="F75" s="1403"/>
      <c r="G75" s="332"/>
      <c r="H75" s="332"/>
      <c r="I75" s="1385" t="s">
        <v>543</v>
      </c>
      <c r="J75" s="1386"/>
      <c r="K75" s="59">
        <v>7</v>
      </c>
      <c r="L75" s="81">
        <v>1</v>
      </c>
      <c r="M75" s="1378"/>
      <c r="N75" s="1378"/>
      <c r="O75" s="49"/>
      <c r="P75" s="49"/>
      <c r="Q75" s="1397" t="s">
        <v>551</v>
      </c>
      <c r="R75" s="1398"/>
      <c r="S75" s="479">
        <v>4</v>
      </c>
      <c r="T75" s="466">
        <v>1</v>
      </c>
      <c r="U75" s="28"/>
      <c r="V75" s="28"/>
      <c r="W75" s="28"/>
      <c r="X75" s="28"/>
      <c r="Y75" s="39"/>
      <c r="Z75" s="40"/>
      <c r="AA75" s="40"/>
      <c r="AB75" s="39"/>
      <c r="AC75" s="41"/>
      <c r="AD75" s="30"/>
      <c r="AE75" s="30"/>
      <c r="AF75" s="41"/>
      <c r="AG75" s="1407"/>
      <c r="AH75" s="1407"/>
      <c r="AI75" s="43"/>
      <c r="AJ75" s="288"/>
      <c r="AK75" s="55"/>
      <c r="AL75" s="55"/>
      <c r="AM75" s="55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</row>
    <row r="76" spans="1:52" ht="12.75">
      <c r="A76" s="1393" t="s">
        <v>17</v>
      </c>
      <c r="B76" s="1394"/>
      <c r="C76" s="60">
        <v>9</v>
      </c>
      <c r="D76" s="61">
        <v>1</v>
      </c>
      <c r="E76" s="1403"/>
      <c r="F76" s="1403"/>
      <c r="G76" s="332"/>
      <c r="H76" s="332"/>
      <c r="I76" s="1397" t="s">
        <v>390</v>
      </c>
      <c r="J76" s="1398"/>
      <c r="K76" s="479">
        <v>7</v>
      </c>
      <c r="L76" s="466">
        <v>1</v>
      </c>
      <c r="M76" s="1378"/>
      <c r="N76" s="1378"/>
      <c r="O76" s="49"/>
      <c r="P76" s="49"/>
      <c r="Q76" s="1387" t="s">
        <v>302</v>
      </c>
      <c r="R76" s="1388"/>
      <c r="S76" s="400">
        <v>4</v>
      </c>
      <c r="T76" s="465">
        <v>1</v>
      </c>
      <c r="U76" s="28"/>
      <c r="V76" s="28"/>
      <c r="W76" s="28"/>
      <c r="X76" s="28"/>
      <c r="Y76" s="39"/>
      <c r="Z76" s="40"/>
      <c r="AA76" s="40"/>
      <c r="AB76" s="39"/>
      <c r="AC76" s="41"/>
      <c r="AD76" s="30"/>
      <c r="AE76" s="30"/>
      <c r="AF76" s="41"/>
      <c r="AG76" s="38"/>
      <c r="AH76" s="28"/>
      <c r="AI76" s="28"/>
      <c r="AJ76" s="55"/>
      <c r="AK76" s="55"/>
      <c r="AL76" s="55"/>
      <c r="AM76" s="55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</row>
    <row r="77" spans="1:52" ht="12.75">
      <c r="A77" s="1395" t="s">
        <v>379</v>
      </c>
      <c r="B77" s="1396"/>
      <c r="C77" s="268">
        <v>9</v>
      </c>
      <c r="D77" s="269">
        <v>1</v>
      </c>
      <c r="E77" s="1403"/>
      <c r="F77" s="1403"/>
      <c r="G77" s="332"/>
      <c r="H77" s="332"/>
      <c r="I77" s="1401" t="s">
        <v>26</v>
      </c>
      <c r="J77" s="1402"/>
      <c r="K77" s="71">
        <v>7</v>
      </c>
      <c r="L77" s="72">
        <v>1</v>
      </c>
      <c r="M77" s="1378"/>
      <c r="N77" s="1378"/>
      <c r="O77" s="49"/>
      <c r="P77" s="49"/>
      <c r="Q77" s="1385" t="s">
        <v>18</v>
      </c>
      <c r="R77" s="1386"/>
      <c r="S77" s="59">
        <v>5</v>
      </c>
      <c r="T77" s="81">
        <v>1</v>
      </c>
      <c r="U77" s="28"/>
      <c r="V77" s="28"/>
      <c r="W77" s="28"/>
      <c r="X77" s="28"/>
      <c r="Y77" s="39"/>
      <c r="Z77" s="40"/>
      <c r="AA77" s="40"/>
      <c r="AB77" s="39"/>
      <c r="AC77" s="41"/>
      <c r="AD77" s="30"/>
      <c r="AE77" s="30"/>
      <c r="AF77" s="41"/>
      <c r="AG77" s="38"/>
      <c r="AH77" s="28"/>
      <c r="AI77" s="28"/>
      <c r="AJ77" s="55"/>
      <c r="AK77" s="55"/>
      <c r="AL77" s="55"/>
      <c r="AM77" s="55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</row>
    <row r="78" spans="1:52" ht="12.75">
      <c r="A78" s="1387" t="s">
        <v>643</v>
      </c>
      <c r="B78" s="1388"/>
      <c r="C78" s="400">
        <v>9</v>
      </c>
      <c r="D78" s="465">
        <v>1</v>
      </c>
      <c r="E78" s="1403"/>
      <c r="F78" s="1403"/>
      <c r="G78" s="332"/>
      <c r="H78" s="332"/>
      <c r="I78" s="1401" t="s">
        <v>398</v>
      </c>
      <c r="J78" s="1402"/>
      <c r="K78" s="71">
        <v>7</v>
      </c>
      <c r="L78" s="72">
        <v>1</v>
      </c>
      <c r="M78" s="1378"/>
      <c r="N78" s="1378"/>
      <c r="O78" s="49"/>
      <c r="P78" s="49"/>
      <c r="Q78" s="1401" t="s">
        <v>27</v>
      </c>
      <c r="R78" s="1402"/>
      <c r="S78" s="484">
        <v>5</v>
      </c>
      <c r="T78" s="72">
        <v>1</v>
      </c>
      <c r="U78" s="28"/>
      <c r="V78" s="28"/>
      <c r="W78" s="28"/>
      <c r="X78" s="28"/>
      <c r="Y78" s="39"/>
      <c r="Z78" s="40"/>
      <c r="AA78" s="40"/>
      <c r="AB78" s="39"/>
      <c r="AC78" s="41"/>
      <c r="AD78" s="30"/>
      <c r="AE78" s="30"/>
      <c r="AF78" s="41"/>
      <c r="AG78" s="38"/>
      <c r="AH78" s="28"/>
      <c r="AI78" s="28"/>
      <c r="AJ78" s="55"/>
      <c r="AK78" s="55"/>
      <c r="AL78" s="55"/>
      <c r="AM78" s="55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</row>
    <row r="79" spans="1:52" ht="12.75">
      <c r="A79" s="1391" t="s">
        <v>29</v>
      </c>
      <c r="B79" s="1392"/>
      <c r="C79" s="187">
        <v>9</v>
      </c>
      <c r="D79" s="669">
        <v>1</v>
      </c>
      <c r="E79" s="1403"/>
      <c r="F79" s="1403"/>
      <c r="G79" s="332"/>
      <c r="H79" s="332"/>
      <c r="I79" s="1399" t="s">
        <v>34</v>
      </c>
      <c r="J79" s="1400"/>
      <c r="K79" s="63">
        <v>7</v>
      </c>
      <c r="L79" s="64">
        <v>1</v>
      </c>
      <c r="M79" s="1378"/>
      <c r="N79" s="1378"/>
      <c r="O79" s="49"/>
      <c r="P79" s="49"/>
      <c r="Q79" s="1393" t="s">
        <v>339</v>
      </c>
      <c r="R79" s="1394"/>
      <c r="S79" s="60">
        <v>5</v>
      </c>
      <c r="T79" s="61">
        <v>1</v>
      </c>
      <c r="U79" s="28"/>
      <c r="V79" s="28"/>
      <c r="W79" s="28"/>
      <c r="X79" s="28"/>
      <c r="Y79" s="39"/>
      <c r="Z79" s="40"/>
      <c r="AA79" s="40"/>
      <c r="AB79" s="39"/>
      <c r="AC79" s="41"/>
      <c r="AD79" s="30"/>
      <c r="AE79" s="30"/>
      <c r="AF79" s="41"/>
      <c r="AG79" s="38"/>
      <c r="AH79" s="28"/>
      <c r="AI79" s="28"/>
      <c r="AJ79" s="55"/>
      <c r="AK79" s="55"/>
      <c r="AL79" s="55"/>
      <c r="AM79" s="55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</row>
    <row r="80" spans="1:52" ht="12.75">
      <c r="A80" s="1383" t="s">
        <v>408</v>
      </c>
      <c r="B80" s="1384"/>
      <c r="C80" s="68">
        <v>9</v>
      </c>
      <c r="D80" s="67">
        <v>1</v>
      </c>
      <c r="E80" s="1403"/>
      <c r="F80" s="1403"/>
      <c r="G80" s="332"/>
      <c r="H80" s="332"/>
      <c r="I80" s="1385" t="s">
        <v>60</v>
      </c>
      <c r="J80" s="1386"/>
      <c r="K80" s="59">
        <v>7</v>
      </c>
      <c r="L80" s="81">
        <v>1</v>
      </c>
      <c r="M80" s="1378"/>
      <c r="N80" s="1378"/>
      <c r="O80" s="49"/>
      <c r="P80" s="49"/>
      <c r="Q80" s="1383" t="s">
        <v>407</v>
      </c>
      <c r="R80" s="1384"/>
      <c r="S80" s="66">
        <v>6</v>
      </c>
      <c r="T80" s="67">
        <v>1</v>
      </c>
      <c r="U80" s="28"/>
      <c r="V80" s="28"/>
      <c r="W80" s="28"/>
      <c r="X80" s="28"/>
      <c r="Y80" s="39"/>
      <c r="Z80" s="40"/>
      <c r="AA80" s="40"/>
      <c r="AB80" s="39"/>
      <c r="AC80" s="41"/>
      <c r="AD80" s="30"/>
      <c r="AE80" s="30"/>
      <c r="AF80" s="41"/>
      <c r="AG80" s="38"/>
      <c r="AH80" s="28"/>
      <c r="AI80" s="28"/>
      <c r="AJ80" s="55"/>
      <c r="AK80" s="55"/>
      <c r="AL80" s="55"/>
      <c r="AM80" s="55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</row>
    <row r="81" spans="1:52" ht="12.75">
      <c r="A81" s="1399" t="s">
        <v>422</v>
      </c>
      <c r="B81" s="1400"/>
      <c r="C81" s="63">
        <v>10</v>
      </c>
      <c r="D81" s="64">
        <v>1</v>
      </c>
      <c r="E81" s="1404"/>
      <c r="F81" s="1404"/>
      <c r="G81" s="332"/>
      <c r="H81" s="332"/>
      <c r="I81" s="1391" t="s">
        <v>396</v>
      </c>
      <c r="J81" s="1392"/>
      <c r="K81" s="487">
        <v>7</v>
      </c>
      <c r="L81" s="73">
        <v>1</v>
      </c>
      <c r="M81" s="1378"/>
      <c r="N81" s="1378"/>
      <c r="O81" s="49"/>
      <c r="P81" s="49"/>
      <c r="Q81" s="1385" t="s">
        <v>549</v>
      </c>
      <c r="R81" s="1386"/>
      <c r="S81" s="59">
        <v>6</v>
      </c>
      <c r="T81" s="81">
        <v>1</v>
      </c>
      <c r="U81" s="28"/>
      <c r="V81" s="28"/>
      <c r="W81" s="28"/>
      <c r="X81" s="28"/>
      <c r="Y81" s="39"/>
      <c r="Z81" s="40"/>
      <c r="AA81" s="40"/>
      <c r="AB81" s="39"/>
      <c r="AC81" s="41"/>
      <c r="AD81" s="30"/>
      <c r="AE81" s="30"/>
      <c r="AF81" s="41"/>
      <c r="AG81" s="38"/>
      <c r="AH81" s="28"/>
      <c r="AI81" s="28"/>
      <c r="AJ81" s="55"/>
      <c r="AK81" s="55"/>
      <c r="AL81" s="55"/>
      <c r="AM81" s="55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</row>
    <row r="82" spans="1:52" ht="13.5" thickBot="1">
      <c r="A82" s="1405" t="s">
        <v>905</v>
      </c>
      <c r="B82" s="1406"/>
      <c r="C82" s="96">
        <v>10</v>
      </c>
      <c r="D82" s="440">
        <v>1</v>
      </c>
      <c r="E82" s="1404"/>
      <c r="F82" s="1404"/>
      <c r="G82" s="332"/>
      <c r="H82" s="332"/>
      <c r="I82" s="1395" t="s">
        <v>20</v>
      </c>
      <c r="J82" s="1396"/>
      <c r="K82" s="480">
        <v>7</v>
      </c>
      <c r="L82" s="269">
        <v>1</v>
      </c>
      <c r="M82" s="1378"/>
      <c r="N82" s="1378"/>
      <c r="O82" s="49"/>
      <c r="P82" s="49"/>
      <c r="Q82" s="1395" t="s">
        <v>71</v>
      </c>
      <c r="R82" s="1396"/>
      <c r="S82" s="268">
        <v>6</v>
      </c>
      <c r="T82" s="269">
        <v>1</v>
      </c>
      <c r="U82" s="28"/>
      <c r="V82" s="28"/>
      <c r="W82" s="28"/>
      <c r="X82" s="28"/>
      <c r="Y82" s="39"/>
      <c r="Z82" s="40"/>
      <c r="AA82" s="40"/>
      <c r="AB82" s="39"/>
      <c r="AC82" s="41"/>
      <c r="AD82" s="30"/>
      <c r="AE82" s="30"/>
      <c r="AF82" s="41"/>
      <c r="AG82" s="38"/>
      <c r="AH82" s="28"/>
      <c r="AI82" s="28"/>
      <c r="AJ82" s="55"/>
      <c r="AK82" s="55"/>
      <c r="AL82" s="55"/>
      <c r="AM82" s="55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</row>
    <row r="83" spans="1:52" ht="12.75">
      <c r="A83" s="1403"/>
      <c r="B83" s="1403"/>
      <c r="C83" s="332"/>
      <c r="D83" s="332"/>
      <c r="E83" s="1403"/>
      <c r="F83" s="1403"/>
      <c r="G83" s="332"/>
      <c r="H83" s="332"/>
      <c r="I83" s="1389" t="s">
        <v>898</v>
      </c>
      <c r="J83" s="1390"/>
      <c r="K83" s="62">
        <v>7</v>
      </c>
      <c r="L83" s="70">
        <v>1</v>
      </c>
      <c r="M83" s="1378"/>
      <c r="N83" s="1378"/>
      <c r="O83" s="49"/>
      <c r="P83" s="49"/>
      <c r="Q83" s="1395" t="s">
        <v>72</v>
      </c>
      <c r="R83" s="1396"/>
      <c r="S83" s="268">
        <v>6</v>
      </c>
      <c r="T83" s="269">
        <v>1</v>
      </c>
      <c r="U83" s="28"/>
      <c r="V83" s="28"/>
      <c r="W83" s="28"/>
      <c r="X83" s="28"/>
      <c r="Y83" s="39"/>
      <c r="Z83" s="40"/>
      <c r="AA83" s="40"/>
      <c r="AB83" s="39"/>
      <c r="AC83" s="41"/>
      <c r="AD83" s="30"/>
      <c r="AE83" s="30"/>
      <c r="AF83" s="41"/>
      <c r="AG83" s="38"/>
      <c r="AH83" s="28"/>
      <c r="AI83" s="28"/>
      <c r="AJ83" s="55"/>
      <c r="AK83" s="55"/>
      <c r="AL83" s="55"/>
      <c r="AM83" s="55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</row>
    <row r="84" spans="1:52" ht="12.75">
      <c r="A84" s="1403"/>
      <c r="B84" s="1403"/>
      <c r="C84" s="332"/>
      <c r="D84" s="332"/>
      <c r="E84" s="1403"/>
      <c r="F84" s="1403"/>
      <c r="G84" s="332"/>
      <c r="H84" s="332"/>
      <c r="I84" s="1387" t="s">
        <v>342</v>
      </c>
      <c r="J84" s="1388"/>
      <c r="K84" s="400">
        <v>7</v>
      </c>
      <c r="L84" s="465">
        <v>1</v>
      </c>
      <c r="M84" s="1378"/>
      <c r="N84" s="1378"/>
      <c r="O84" s="49"/>
      <c r="P84" s="49"/>
      <c r="Q84" s="1385" t="s">
        <v>543</v>
      </c>
      <c r="R84" s="1386"/>
      <c r="S84" s="59">
        <v>7</v>
      </c>
      <c r="T84" s="81">
        <v>1</v>
      </c>
      <c r="U84" s="28"/>
      <c r="V84" s="28"/>
      <c r="W84" s="28"/>
      <c r="X84" s="28"/>
      <c r="Y84" s="39"/>
      <c r="Z84" s="40"/>
      <c r="AA84" s="40"/>
      <c r="AB84" s="39"/>
      <c r="AC84" s="41"/>
      <c r="AD84" s="30"/>
      <c r="AE84" s="30"/>
      <c r="AF84" s="41"/>
      <c r="AG84" s="38"/>
      <c r="AH84" s="28"/>
      <c r="AI84" s="28"/>
      <c r="AJ84" s="55"/>
      <c r="AK84" s="55"/>
      <c r="AL84" s="55"/>
      <c r="AM84" s="55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</row>
    <row r="85" spans="1:52" ht="12.75">
      <c r="A85" s="1404" t="s">
        <v>862</v>
      </c>
      <c r="B85" s="1404"/>
      <c r="C85" s="332">
        <v>10</v>
      </c>
      <c r="D85" s="332">
        <v>24</v>
      </c>
      <c r="E85" s="1403"/>
      <c r="F85" s="1403"/>
      <c r="G85" s="332"/>
      <c r="H85" s="332"/>
      <c r="I85" s="1389" t="s">
        <v>351</v>
      </c>
      <c r="J85" s="1390"/>
      <c r="K85" s="101">
        <v>8</v>
      </c>
      <c r="L85" s="489">
        <v>1</v>
      </c>
      <c r="M85" s="1378"/>
      <c r="N85" s="1378"/>
      <c r="O85" s="49"/>
      <c r="P85" s="49"/>
      <c r="Q85" s="1397" t="s">
        <v>390</v>
      </c>
      <c r="R85" s="1398"/>
      <c r="S85" s="479">
        <v>7</v>
      </c>
      <c r="T85" s="466">
        <v>1</v>
      </c>
      <c r="U85" s="28"/>
      <c r="V85" s="28"/>
      <c r="W85" s="28"/>
      <c r="X85" s="28"/>
      <c r="Y85" s="39"/>
      <c r="Z85" s="40"/>
      <c r="AA85" s="40"/>
      <c r="AB85" s="39"/>
      <c r="AC85" s="41"/>
      <c r="AD85" s="30"/>
      <c r="AE85" s="30"/>
      <c r="AF85" s="41"/>
      <c r="AG85" s="38"/>
      <c r="AH85" s="28"/>
      <c r="AI85" s="28"/>
      <c r="AJ85" s="55"/>
      <c r="AK85" s="55"/>
      <c r="AL85" s="55"/>
      <c r="AM85" s="55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</row>
    <row r="86" spans="1:52" ht="12.75">
      <c r="A86" s="1404" t="s">
        <v>867</v>
      </c>
      <c r="B86" s="1404"/>
      <c r="C86" s="332">
        <v>9</v>
      </c>
      <c r="D86" s="332">
        <v>16</v>
      </c>
      <c r="E86" s="1403"/>
      <c r="F86" s="1403"/>
      <c r="G86" s="332"/>
      <c r="H86" s="332"/>
      <c r="I86" s="1401" t="s">
        <v>241</v>
      </c>
      <c r="J86" s="1402"/>
      <c r="K86" s="71">
        <v>8</v>
      </c>
      <c r="L86" s="72">
        <v>1</v>
      </c>
      <c r="M86" s="1378"/>
      <c r="N86" s="1378"/>
      <c r="O86" s="49"/>
      <c r="P86" s="49"/>
      <c r="Q86" s="1401" t="s">
        <v>26</v>
      </c>
      <c r="R86" s="1402"/>
      <c r="S86" s="71">
        <v>7</v>
      </c>
      <c r="T86" s="72">
        <v>1</v>
      </c>
      <c r="U86" s="28"/>
      <c r="V86" s="28"/>
      <c r="W86" s="28"/>
      <c r="X86" s="28"/>
      <c r="Y86" s="39"/>
      <c r="Z86" s="40"/>
      <c r="AA86" s="40"/>
      <c r="AB86" s="39"/>
      <c r="AC86" s="41"/>
      <c r="AD86" s="30"/>
      <c r="AE86" s="30"/>
      <c r="AF86" s="41"/>
      <c r="AG86" s="38"/>
      <c r="AH86" s="28"/>
      <c r="AI86" s="28"/>
      <c r="AJ86" s="55"/>
      <c r="AK86" s="55"/>
      <c r="AL86" s="55"/>
      <c r="AM86" s="55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</row>
    <row r="87" spans="1:52" ht="12.75">
      <c r="A87" s="1403" t="s">
        <v>868</v>
      </c>
      <c r="B87" s="1403"/>
      <c r="C87" s="332">
        <v>10</v>
      </c>
      <c r="D87" s="332">
        <v>15</v>
      </c>
      <c r="E87" s="1403"/>
      <c r="F87" s="1403"/>
      <c r="G87" s="332"/>
      <c r="H87" s="332"/>
      <c r="I87" s="1399" t="s">
        <v>59</v>
      </c>
      <c r="J87" s="1400"/>
      <c r="K87" s="481">
        <v>8</v>
      </c>
      <c r="L87" s="64">
        <v>1</v>
      </c>
      <c r="M87" s="1378"/>
      <c r="N87" s="1378"/>
      <c r="O87" s="49"/>
      <c r="P87" s="49"/>
      <c r="Q87" s="1401" t="s">
        <v>398</v>
      </c>
      <c r="R87" s="1402"/>
      <c r="S87" s="71">
        <v>7</v>
      </c>
      <c r="T87" s="72">
        <v>1</v>
      </c>
      <c r="U87" s="28"/>
      <c r="V87" s="28"/>
      <c r="W87" s="28"/>
      <c r="X87" s="28"/>
      <c r="Y87" s="39"/>
      <c r="Z87" s="40"/>
      <c r="AA87" s="40"/>
      <c r="AB87" s="39"/>
      <c r="AC87" s="41"/>
      <c r="AD87" s="30"/>
      <c r="AE87" s="30"/>
      <c r="AF87" s="41"/>
      <c r="AG87" s="38"/>
      <c r="AH87" s="28"/>
      <c r="AI87" s="28"/>
      <c r="AJ87" s="55"/>
      <c r="AK87" s="55"/>
      <c r="AL87" s="55"/>
      <c r="AM87" s="55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</row>
    <row r="88" spans="1:52" ht="12.75">
      <c r="A88" s="1403" t="s">
        <v>861</v>
      </c>
      <c r="B88" s="1403"/>
      <c r="C88" s="332">
        <v>6</v>
      </c>
      <c r="D88" s="332">
        <v>17</v>
      </c>
      <c r="E88" s="1403"/>
      <c r="F88" s="1403"/>
      <c r="G88" s="332"/>
      <c r="H88" s="332"/>
      <c r="I88" s="1401" t="s">
        <v>57</v>
      </c>
      <c r="J88" s="1402"/>
      <c r="K88" s="71">
        <v>8</v>
      </c>
      <c r="L88" s="72">
        <v>1</v>
      </c>
      <c r="M88" s="1378"/>
      <c r="N88" s="1378"/>
      <c r="O88" s="49"/>
      <c r="P88" s="49"/>
      <c r="Q88" s="1399" t="s">
        <v>34</v>
      </c>
      <c r="R88" s="1400"/>
      <c r="S88" s="63">
        <v>7</v>
      </c>
      <c r="T88" s="64">
        <v>1</v>
      </c>
      <c r="U88" s="28"/>
      <c r="V88" s="28"/>
      <c r="W88" s="28"/>
      <c r="X88" s="28"/>
      <c r="Y88" s="39"/>
      <c r="Z88" s="40"/>
      <c r="AA88" s="40"/>
      <c r="AB88" s="39"/>
      <c r="AC88" s="41"/>
      <c r="AD88" s="30"/>
      <c r="AE88" s="30"/>
      <c r="AF88" s="41"/>
      <c r="AG88" s="38"/>
      <c r="AH88" s="28"/>
      <c r="AI88" s="28"/>
      <c r="AJ88" s="55"/>
      <c r="AK88" s="55"/>
      <c r="AL88" s="55"/>
      <c r="AM88" s="55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</row>
    <row r="89" spans="1:52" ht="12.75">
      <c r="A89" s="1403" t="s">
        <v>866</v>
      </c>
      <c r="B89" s="1403"/>
      <c r="C89" s="332">
        <v>4</v>
      </c>
      <c r="D89" s="332">
        <v>13</v>
      </c>
      <c r="E89" s="1403"/>
      <c r="F89" s="1403"/>
      <c r="G89" s="332"/>
      <c r="H89" s="332"/>
      <c r="I89" s="1391" t="s">
        <v>644</v>
      </c>
      <c r="J89" s="1392"/>
      <c r="K89" s="65">
        <v>8</v>
      </c>
      <c r="L89" s="73">
        <v>1</v>
      </c>
      <c r="M89" s="1378"/>
      <c r="N89" s="1378"/>
      <c r="O89" s="49"/>
      <c r="P89" s="49"/>
      <c r="Q89" s="1385" t="s">
        <v>60</v>
      </c>
      <c r="R89" s="1386"/>
      <c r="S89" s="59">
        <v>7</v>
      </c>
      <c r="T89" s="81">
        <v>1</v>
      </c>
      <c r="U89" s="28"/>
      <c r="V89" s="28"/>
      <c r="W89" s="28"/>
      <c r="X89" s="28"/>
      <c r="Y89" s="39"/>
      <c r="Z89" s="40"/>
      <c r="AA89" s="40"/>
      <c r="AB89" s="39"/>
      <c r="AC89" s="41"/>
      <c r="AD89" s="30"/>
      <c r="AE89" s="30"/>
      <c r="AF89" s="41"/>
      <c r="AG89" s="38"/>
      <c r="AH89" s="28"/>
      <c r="AI89" s="28"/>
      <c r="AJ89" s="55"/>
      <c r="AK89" s="55"/>
      <c r="AL89" s="55"/>
      <c r="AM89" s="55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</row>
    <row r="90" spans="1:52" ht="12.75">
      <c r="A90" s="1403" t="s">
        <v>865</v>
      </c>
      <c r="B90" s="1403"/>
      <c r="C90" s="332">
        <v>9</v>
      </c>
      <c r="D90" s="332">
        <v>19</v>
      </c>
      <c r="E90" s="1403"/>
      <c r="F90" s="1403"/>
      <c r="G90" s="332"/>
      <c r="H90" s="332"/>
      <c r="I90" s="1399" t="s">
        <v>895</v>
      </c>
      <c r="J90" s="1400"/>
      <c r="K90" s="63">
        <v>8</v>
      </c>
      <c r="L90" s="64">
        <v>1</v>
      </c>
      <c r="M90" s="1378"/>
      <c r="N90" s="1378"/>
      <c r="O90" s="49"/>
      <c r="P90" s="49"/>
      <c r="Q90" s="1391" t="s">
        <v>396</v>
      </c>
      <c r="R90" s="1392"/>
      <c r="S90" s="487">
        <v>7</v>
      </c>
      <c r="T90" s="73">
        <v>1</v>
      </c>
      <c r="U90" s="28"/>
      <c r="V90" s="28"/>
      <c r="W90" s="28"/>
      <c r="X90" s="28"/>
      <c r="Y90" s="39"/>
      <c r="Z90" s="40"/>
      <c r="AA90" s="40"/>
      <c r="AB90" s="39"/>
      <c r="AC90" s="41"/>
      <c r="AD90" s="30"/>
      <c r="AE90" s="30"/>
      <c r="AF90" s="41"/>
      <c r="AG90" s="38"/>
      <c r="AH90" s="28"/>
      <c r="AI90" s="28"/>
      <c r="AJ90" s="55"/>
      <c r="AK90" s="55"/>
      <c r="AL90" s="55"/>
      <c r="AM90" s="55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</row>
    <row r="91" spans="1:52" ht="12.75">
      <c r="A91" s="1403" t="s">
        <v>863</v>
      </c>
      <c r="B91" s="1403"/>
      <c r="C91" s="332">
        <v>9</v>
      </c>
      <c r="D91" s="332">
        <v>23</v>
      </c>
      <c r="E91" s="32"/>
      <c r="F91" s="32"/>
      <c r="G91" s="32"/>
      <c r="H91" s="49"/>
      <c r="I91" s="1383" t="s">
        <v>408</v>
      </c>
      <c r="J91" s="1384"/>
      <c r="K91" s="66">
        <v>9</v>
      </c>
      <c r="L91" s="67">
        <v>1</v>
      </c>
      <c r="M91" s="1378"/>
      <c r="N91" s="1378"/>
      <c r="O91" s="49"/>
      <c r="P91" s="49"/>
      <c r="Q91" s="1395" t="s">
        <v>20</v>
      </c>
      <c r="R91" s="1396"/>
      <c r="S91" s="480">
        <v>7</v>
      </c>
      <c r="T91" s="269">
        <v>1</v>
      </c>
      <c r="U91" s="28"/>
      <c r="V91" s="28"/>
      <c r="W91" s="28"/>
      <c r="X91" s="28"/>
      <c r="Y91" s="39"/>
      <c r="Z91" s="40"/>
      <c r="AA91" s="40"/>
      <c r="AB91" s="39"/>
      <c r="AC91" s="41"/>
      <c r="AD91" s="30"/>
      <c r="AE91" s="30"/>
      <c r="AF91" s="41"/>
      <c r="AG91" s="38"/>
      <c r="AH91" s="28"/>
      <c r="AI91" s="28"/>
      <c r="AJ91" s="55"/>
      <c r="AK91" s="55"/>
      <c r="AL91" s="55"/>
      <c r="AM91" s="55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</row>
    <row r="92" spans="1:52" ht="12.75">
      <c r="A92" s="1403" t="s">
        <v>864</v>
      </c>
      <c r="B92" s="1403"/>
      <c r="C92" s="332">
        <v>9</v>
      </c>
      <c r="D92" s="332">
        <v>14</v>
      </c>
      <c r="E92" s="32"/>
      <c r="F92" s="32"/>
      <c r="G92" s="32"/>
      <c r="H92" s="49"/>
      <c r="I92" s="1397" t="s">
        <v>552</v>
      </c>
      <c r="J92" s="1398"/>
      <c r="K92" s="362">
        <v>9</v>
      </c>
      <c r="L92" s="466">
        <v>1</v>
      </c>
      <c r="M92" s="1378"/>
      <c r="N92" s="1378"/>
      <c r="O92" s="49"/>
      <c r="P92" s="49"/>
      <c r="Q92" s="1389" t="s">
        <v>898</v>
      </c>
      <c r="R92" s="1390"/>
      <c r="S92" s="62">
        <v>7</v>
      </c>
      <c r="T92" s="70">
        <v>1</v>
      </c>
      <c r="U92" s="28"/>
      <c r="V92" s="28"/>
      <c r="W92" s="28"/>
      <c r="X92" s="28"/>
      <c r="Y92" s="39"/>
      <c r="Z92" s="40"/>
      <c r="AA92" s="40"/>
      <c r="AB92" s="39"/>
      <c r="AC92" s="41"/>
      <c r="AD92" s="30"/>
      <c r="AE92" s="30"/>
      <c r="AF92" s="41"/>
      <c r="AG92" s="38"/>
      <c r="AH92" s="28"/>
      <c r="AI92" s="28"/>
      <c r="AJ92" s="55"/>
      <c r="AK92" s="55"/>
      <c r="AL92" s="55"/>
      <c r="AM92" s="55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</row>
    <row r="93" spans="1:52" ht="12.75">
      <c r="A93" s="1403" t="s">
        <v>110</v>
      </c>
      <c r="B93" s="1403"/>
      <c r="C93" s="332">
        <v>6</v>
      </c>
      <c r="D93" s="332">
        <v>17</v>
      </c>
      <c r="E93" s="32"/>
      <c r="F93" s="32"/>
      <c r="G93" s="32"/>
      <c r="H93" s="49"/>
      <c r="I93" s="1391" t="s">
        <v>29</v>
      </c>
      <c r="J93" s="1392"/>
      <c r="K93" s="65">
        <v>9</v>
      </c>
      <c r="L93" s="73">
        <v>1</v>
      </c>
      <c r="M93" s="1378"/>
      <c r="N93" s="1378"/>
      <c r="O93" s="49"/>
      <c r="P93" s="49"/>
      <c r="Q93" s="1387" t="s">
        <v>342</v>
      </c>
      <c r="R93" s="1388"/>
      <c r="S93" s="400">
        <v>7</v>
      </c>
      <c r="T93" s="465">
        <v>1</v>
      </c>
      <c r="U93" s="28"/>
      <c r="V93" s="28"/>
      <c r="W93" s="28"/>
      <c r="X93" s="28"/>
      <c r="Y93" s="39"/>
      <c r="Z93" s="40"/>
      <c r="AA93" s="40"/>
      <c r="AB93" s="39"/>
      <c r="AC93" s="41"/>
      <c r="AD93" s="30"/>
      <c r="AE93" s="30"/>
      <c r="AF93" s="41"/>
      <c r="AG93" s="38"/>
      <c r="AH93" s="28"/>
      <c r="AI93" s="28"/>
      <c r="AJ93" s="55"/>
      <c r="AK93" s="55"/>
      <c r="AL93" s="55"/>
      <c r="AM93" s="55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</row>
    <row r="94" spans="1:52" ht="12.75">
      <c r="A94" s="1403" t="s">
        <v>111</v>
      </c>
      <c r="B94" s="1403"/>
      <c r="C94" s="332">
        <v>7</v>
      </c>
      <c r="D94" s="332">
        <v>22</v>
      </c>
      <c r="E94" s="32"/>
      <c r="F94" s="32"/>
      <c r="G94" s="32"/>
      <c r="H94" s="49"/>
      <c r="I94" s="1387" t="s">
        <v>553</v>
      </c>
      <c r="J94" s="1388"/>
      <c r="K94" s="400">
        <v>9</v>
      </c>
      <c r="L94" s="465">
        <v>1</v>
      </c>
      <c r="M94" s="1378"/>
      <c r="N94" s="1378"/>
      <c r="O94" s="49"/>
      <c r="P94" s="49"/>
      <c r="Q94" s="1389" t="s">
        <v>351</v>
      </c>
      <c r="R94" s="1390"/>
      <c r="S94" s="101">
        <v>8</v>
      </c>
      <c r="T94" s="489">
        <v>1</v>
      </c>
      <c r="U94" s="28"/>
      <c r="V94" s="28"/>
      <c r="W94" s="28"/>
      <c r="X94" s="28"/>
      <c r="Y94" s="39"/>
      <c r="Z94" s="40"/>
      <c r="AA94" s="40"/>
      <c r="AB94" s="39"/>
      <c r="AC94" s="41"/>
      <c r="AD94" s="30"/>
      <c r="AE94" s="30"/>
      <c r="AF94" s="41"/>
      <c r="AG94" s="38"/>
      <c r="AH94" s="28"/>
      <c r="AI94" s="28"/>
      <c r="AJ94" s="55"/>
      <c r="AK94" s="55"/>
      <c r="AL94" s="55"/>
      <c r="AM94" s="55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</row>
    <row r="95" spans="1:52" ht="12.75">
      <c r="A95" s="32"/>
      <c r="B95" s="32"/>
      <c r="C95" s="32"/>
      <c r="D95" s="35"/>
      <c r="E95" s="32"/>
      <c r="F95" s="32"/>
      <c r="G95" s="32"/>
      <c r="H95" s="49"/>
      <c r="I95" s="1395" t="s">
        <v>355</v>
      </c>
      <c r="J95" s="1396"/>
      <c r="K95" s="268">
        <v>9</v>
      </c>
      <c r="L95" s="269">
        <v>1</v>
      </c>
      <c r="M95" s="1378"/>
      <c r="N95" s="1378"/>
      <c r="O95" s="49"/>
      <c r="P95" s="49"/>
      <c r="Q95" s="1401" t="s">
        <v>241</v>
      </c>
      <c r="R95" s="1402"/>
      <c r="S95" s="71">
        <v>8</v>
      </c>
      <c r="T95" s="72">
        <v>1</v>
      </c>
      <c r="U95" s="28"/>
      <c r="V95" s="28"/>
      <c r="W95" s="28"/>
      <c r="X95" s="28"/>
      <c r="Y95" s="39"/>
      <c r="Z95" s="40"/>
      <c r="AA95" s="40"/>
      <c r="AB95" s="39"/>
      <c r="AC95" s="41"/>
      <c r="AD95" s="30"/>
      <c r="AE95" s="30"/>
      <c r="AF95" s="41"/>
      <c r="AG95" s="38"/>
      <c r="AH95" s="28"/>
      <c r="AI95" s="28"/>
      <c r="AJ95" s="55"/>
      <c r="AK95" s="55"/>
      <c r="AL95" s="55"/>
      <c r="AM95" s="55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</row>
    <row r="96" spans="1:52" ht="12.75">
      <c r="A96" s="32"/>
      <c r="B96" s="32"/>
      <c r="C96" s="32"/>
      <c r="D96" s="34"/>
      <c r="E96" s="1378"/>
      <c r="F96" s="1378"/>
      <c r="G96" s="49"/>
      <c r="H96" s="49"/>
      <c r="I96" s="1383" t="s">
        <v>648</v>
      </c>
      <c r="J96" s="1384"/>
      <c r="K96" s="66">
        <v>9</v>
      </c>
      <c r="L96" s="67">
        <v>1</v>
      </c>
      <c r="M96" s="1378"/>
      <c r="N96" s="1378"/>
      <c r="O96" s="49"/>
      <c r="P96" s="49"/>
      <c r="Q96" s="1399" t="s">
        <v>59</v>
      </c>
      <c r="R96" s="1400"/>
      <c r="S96" s="481">
        <v>8</v>
      </c>
      <c r="T96" s="64">
        <v>1</v>
      </c>
      <c r="U96" s="28"/>
      <c r="V96" s="28"/>
      <c r="W96" s="28"/>
      <c r="X96" s="28"/>
      <c r="Y96" s="39"/>
      <c r="Z96" s="40"/>
      <c r="AA96" s="40"/>
      <c r="AB96" s="39"/>
      <c r="AC96" s="41"/>
      <c r="AD96" s="30"/>
      <c r="AE96" s="30"/>
      <c r="AF96" s="41"/>
      <c r="AG96" s="38"/>
      <c r="AH96" s="28"/>
      <c r="AI96" s="28"/>
      <c r="AJ96" s="55"/>
      <c r="AK96" s="55"/>
      <c r="AL96" s="55"/>
      <c r="AM96" s="55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</row>
    <row r="97" spans="1:52" ht="12.75">
      <c r="A97" s="32"/>
      <c r="B97" s="32"/>
      <c r="C97" s="32"/>
      <c r="D97" s="34"/>
      <c r="E97" s="1378"/>
      <c r="F97" s="1378"/>
      <c r="G97" s="49"/>
      <c r="H97" s="49"/>
      <c r="I97" s="1395" t="s">
        <v>32</v>
      </c>
      <c r="J97" s="1396"/>
      <c r="K97" s="268">
        <v>9</v>
      </c>
      <c r="L97" s="269">
        <v>1</v>
      </c>
      <c r="M97" s="1378"/>
      <c r="N97" s="1378"/>
      <c r="O97" s="49"/>
      <c r="P97" s="49"/>
      <c r="Q97" s="1401" t="s">
        <v>57</v>
      </c>
      <c r="R97" s="1402"/>
      <c r="S97" s="71">
        <v>8</v>
      </c>
      <c r="T97" s="72">
        <v>1</v>
      </c>
      <c r="U97" s="28"/>
      <c r="V97" s="28"/>
      <c r="W97" s="28"/>
      <c r="X97" s="28"/>
      <c r="Y97" s="39"/>
      <c r="Z97" s="40"/>
      <c r="AA97" s="40"/>
      <c r="AB97" s="39"/>
      <c r="AC97" s="41"/>
      <c r="AD97" s="30"/>
      <c r="AE97" s="30"/>
      <c r="AF97" s="41"/>
      <c r="AG97" s="38"/>
      <c r="AH97" s="28"/>
      <c r="AI97" s="28"/>
      <c r="AJ97" s="55"/>
      <c r="AK97" s="55"/>
      <c r="AL97" s="55"/>
      <c r="AM97" s="55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</row>
    <row r="98" spans="1:52" ht="12.75">
      <c r="A98" s="32"/>
      <c r="B98" s="32"/>
      <c r="C98" s="32"/>
      <c r="D98" s="37"/>
      <c r="E98" s="1378"/>
      <c r="F98" s="1378"/>
      <c r="G98" s="49"/>
      <c r="H98" s="49"/>
      <c r="I98" s="1391" t="s">
        <v>426</v>
      </c>
      <c r="J98" s="1392"/>
      <c r="K98" s="65">
        <v>9</v>
      </c>
      <c r="L98" s="73">
        <v>1</v>
      </c>
      <c r="M98" s="1378"/>
      <c r="N98" s="1378"/>
      <c r="O98" s="49"/>
      <c r="P98" s="49"/>
      <c r="Q98" s="1391" t="s">
        <v>644</v>
      </c>
      <c r="R98" s="1392"/>
      <c r="S98" s="65">
        <v>8</v>
      </c>
      <c r="T98" s="73">
        <v>1</v>
      </c>
      <c r="U98" s="28"/>
      <c r="V98" s="28"/>
      <c r="W98" s="28"/>
      <c r="X98" s="28"/>
      <c r="Y98" s="39"/>
      <c r="Z98" s="40"/>
      <c r="AA98" s="40"/>
      <c r="AB98" s="39"/>
      <c r="AC98" s="41"/>
      <c r="AD98" s="30"/>
      <c r="AE98" s="30"/>
      <c r="AF98" s="41"/>
      <c r="AG98" s="38"/>
      <c r="AH98" s="28"/>
      <c r="AI98" s="28"/>
      <c r="AJ98" s="55"/>
      <c r="AK98" s="55"/>
      <c r="AL98" s="55"/>
      <c r="AM98" s="55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</row>
    <row r="99" spans="1:52" ht="12.75">
      <c r="A99" s="32"/>
      <c r="B99" s="32"/>
      <c r="C99" s="32"/>
      <c r="D99" s="35"/>
      <c r="E99" s="1378"/>
      <c r="F99" s="1378"/>
      <c r="G99" s="49"/>
      <c r="H99" s="49"/>
      <c r="I99" s="1391" t="s">
        <v>395</v>
      </c>
      <c r="J99" s="1392"/>
      <c r="K99" s="487">
        <v>9</v>
      </c>
      <c r="L99" s="73">
        <v>1</v>
      </c>
      <c r="M99" s="1378"/>
      <c r="N99" s="1378"/>
      <c r="O99" s="49"/>
      <c r="P99" s="49"/>
      <c r="Q99" s="1399" t="s">
        <v>895</v>
      </c>
      <c r="R99" s="1400"/>
      <c r="S99" s="63">
        <v>8</v>
      </c>
      <c r="T99" s="64">
        <v>1</v>
      </c>
      <c r="U99" s="28"/>
      <c r="V99" s="28"/>
      <c r="W99" s="28"/>
      <c r="X99" s="28"/>
      <c r="Y99" s="39"/>
      <c r="Z99" s="40"/>
      <c r="AA99" s="40"/>
      <c r="AB99" s="39"/>
      <c r="AC99" s="41"/>
      <c r="AD99" s="30"/>
      <c r="AE99" s="30"/>
      <c r="AF99" s="41"/>
      <c r="AG99" s="38"/>
      <c r="AH99" s="28"/>
      <c r="AI99" s="28"/>
      <c r="AJ99" s="55"/>
      <c r="AK99" s="55"/>
      <c r="AL99" s="55"/>
      <c r="AM99" s="55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</row>
    <row r="100" spans="1:52" ht="12.75">
      <c r="A100" s="32"/>
      <c r="B100" s="32"/>
      <c r="C100" s="32"/>
      <c r="D100" s="36"/>
      <c r="E100" s="1378"/>
      <c r="F100" s="1378"/>
      <c r="G100" s="49"/>
      <c r="H100" s="49"/>
      <c r="I100" s="1393" t="s">
        <v>17</v>
      </c>
      <c r="J100" s="1394"/>
      <c r="K100" s="60">
        <v>9</v>
      </c>
      <c r="L100" s="61">
        <v>1</v>
      </c>
      <c r="M100" s="1378"/>
      <c r="N100" s="1378"/>
      <c r="O100" s="49"/>
      <c r="P100" s="49"/>
      <c r="Q100" s="1397" t="s">
        <v>552</v>
      </c>
      <c r="R100" s="1398"/>
      <c r="S100" s="362">
        <v>9</v>
      </c>
      <c r="T100" s="466">
        <v>1</v>
      </c>
      <c r="U100" s="28"/>
      <c r="V100" s="28"/>
      <c r="W100" s="28"/>
      <c r="X100" s="28"/>
      <c r="Y100" s="39"/>
      <c r="Z100" s="40"/>
      <c r="AA100" s="40"/>
      <c r="AB100" s="39"/>
      <c r="AC100" s="41"/>
      <c r="AD100" s="30"/>
      <c r="AE100" s="30"/>
      <c r="AF100" s="41"/>
      <c r="AG100" s="38"/>
      <c r="AH100" s="28"/>
      <c r="AI100" s="28"/>
      <c r="AJ100" s="55"/>
      <c r="AK100" s="55"/>
      <c r="AL100" s="55"/>
      <c r="AM100" s="55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</row>
    <row r="101" spans="1:52" ht="12.75">
      <c r="A101" s="32"/>
      <c r="B101" s="32"/>
      <c r="C101" s="32"/>
      <c r="D101" s="36"/>
      <c r="E101" s="1378"/>
      <c r="F101" s="1378"/>
      <c r="G101" s="49"/>
      <c r="H101" s="49"/>
      <c r="I101" s="1387" t="s">
        <v>301</v>
      </c>
      <c r="J101" s="1388"/>
      <c r="K101" s="400">
        <v>9</v>
      </c>
      <c r="L101" s="465">
        <v>1</v>
      </c>
      <c r="M101" s="1378"/>
      <c r="N101" s="1378"/>
      <c r="O101" s="49"/>
      <c r="P101" s="49"/>
      <c r="Q101" s="1391" t="s">
        <v>29</v>
      </c>
      <c r="R101" s="1392"/>
      <c r="S101" s="65">
        <v>9</v>
      </c>
      <c r="T101" s="73">
        <v>1</v>
      </c>
      <c r="U101" s="28"/>
      <c r="V101" s="28"/>
      <c r="W101" s="28"/>
      <c r="X101" s="28"/>
      <c r="Y101" s="39"/>
      <c r="Z101" s="40"/>
      <c r="AA101" s="40"/>
      <c r="AB101" s="39"/>
      <c r="AC101" s="41"/>
      <c r="AD101" s="30"/>
      <c r="AE101" s="30"/>
      <c r="AF101" s="41"/>
      <c r="AG101" s="38"/>
      <c r="AH101" s="28"/>
      <c r="AI101" s="28"/>
      <c r="AJ101" s="55"/>
      <c r="AK101" s="55"/>
      <c r="AL101" s="55"/>
      <c r="AM101" s="55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</row>
    <row r="102" spans="1:52" ht="12.75">
      <c r="A102" s="32"/>
      <c r="B102" s="32"/>
      <c r="C102" s="32"/>
      <c r="D102" s="45"/>
      <c r="E102" s="1378"/>
      <c r="F102" s="1378"/>
      <c r="G102" s="49"/>
      <c r="H102" s="49"/>
      <c r="I102" s="1383" t="s">
        <v>397</v>
      </c>
      <c r="J102" s="1384"/>
      <c r="K102" s="66">
        <v>9</v>
      </c>
      <c r="L102" s="67">
        <v>1</v>
      </c>
      <c r="M102" s="1378"/>
      <c r="N102" s="1378"/>
      <c r="O102" s="49"/>
      <c r="P102" s="49"/>
      <c r="Q102" s="1387" t="s">
        <v>553</v>
      </c>
      <c r="R102" s="1388"/>
      <c r="S102" s="400">
        <v>9</v>
      </c>
      <c r="T102" s="465">
        <v>1</v>
      </c>
      <c r="U102" s="28"/>
      <c r="V102" s="28"/>
      <c r="W102" s="28"/>
      <c r="X102" s="28"/>
      <c r="Y102" s="39"/>
      <c r="Z102" s="40"/>
      <c r="AA102" s="40"/>
      <c r="AB102" s="39"/>
      <c r="AC102" s="41"/>
      <c r="AD102" s="30"/>
      <c r="AE102" s="30"/>
      <c r="AF102" s="41"/>
      <c r="AG102" s="38"/>
      <c r="AH102" s="28"/>
      <c r="AI102" s="28"/>
      <c r="AJ102" s="55"/>
      <c r="AK102" s="55"/>
      <c r="AL102" s="55"/>
      <c r="AM102" s="55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</row>
    <row r="103" spans="1:52" ht="12.75">
      <c r="A103" s="1380"/>
      <c r="B103" s="1380"/>
      <c r="C103" s="37"/>
      <c r="D103" s="37"/>
      <c r="E103" s="1378"/>
      <c r="F103" s="1378"/>
      <c r="G103" s="49"/>
      <c r="H103" s="49"/>
      <c r="I103" s="1387" t="s">
        <v>542</v>
      </c>
      <c r="J103" s="1388"/>
      <c r="K103" s="400">
        <v>10</v>
      </c>
      <c r="L103" s="465">
        <v>1</v>
      </c>
      <c r="M103" s="1378"/>
      <c r="N103" s="1378"/>
      <c r="O103" s="49"/>
      <c r="P103" s="49"/>
      <c r="Q103" s="1395" t="s">
        <v>355</v>
      </c>
      <c r="R103" s="1396"/>
      <c r="S103" s="268">
        <v>9</v>
      </c>
      <c r="T103" s="269">
        <v>1</v>
      </c>
      <c r="U103" s="28"/>
      <c r="V103" s="28"/>
      <c r="W103" s="28"/>
      <c r="X103" s="28"/>
      <c r="Y103" s="39"/>
      <c r="Z103" s="40"/>
      <c r="AA103" s="40"/>
      <c r="AB103" s="39"/>
      <c r="AC103" s="41"/>
      <c r="AD103" s="30"/>
      <c r="AE103" s="30"/>
      <c r="AF103" s="41"/>
      <c r="AG103" s="38"/>
      <c r="AH103" s="28"/>
      <c r="AI103" s="28"/>
      <c r="AJ103" s="55"/>
      <c r="AK103" s="55"/>
      <c r="AL103" s="55"/>
      <c r="AM103" s="55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</row>
    <row r="104" spans="1:52" ht="12.75">
      <c r="A104" s="1378"/>
      <c r="B104" s="1378"/>
      <c r="C104" s="49"/>
      <c r="D104" s="49"/>
      <c r="E104" s="1378"/>
      <c r="F104" s="1378"/>
      <c r="G104" s="49"/>
      <c r="H104" s="49"/>
      <c r="I104" s="1389" t="s">
        <v>63</v>
      </c>
      <c r="J104" s="1390"/>
      <c r="K104" s="62">
        <v>10</v>
      </c>
      <c r="L104" s="70">
        <v>1</v>
      </c>
      <c r="M104" s="1378"/>
      <c r="N104" s="1378"/>
      <c r="O104" s="49"/>
      <c r="P104" s="49"/>
      <c r="Q104" s="1383" t="s">
        <v>648</v>
      </c>
      <c r="R104" s="1384"/>
      <c r="S104" s="66">
        <v>9</v>
      </c>
      <c r="T104" s="67">
        <v>1</v>
      </c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55"/>
      <c r="AK104" s="55"/>
      <c r="AL104" s="55"/>
      <c r="AM104" s="55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</row>
    <row r="105" spans="1:52" ht="12.75">
      <c r="A105" s="1376"/>
      <c r="B105" s="1376"/>
      <c r="C105" s="35"/>
      <c r="D105" s="35"/>
      <c r="E105" s="1378"/>
      <c r="F105" s="1378"/>
      <c r="G105" s="49"/>
      <c r="H105" s="49"/>
      <c r="I105" s="1383" t="s">
        <v>360</v>
      </c>
      <c r="J105" s="1384"/>
      <c r="K105" s="174">
        <v>10</v>
      </c>
      <c r="L105" s="286">
        <v>1</v>
      </c>
      <c r="M105" s="1378"/>
      <c r="N105" s="1378"/>
      <c r="O105" s="49"/>
      <c r="P105" s="49"/>
      <c r="Q105" s="1395" t="s">
        <v>32</v>
      </c>
      <c r="R105" s="1396"/>
      <c r="S105" s="268">
        <v>9</v>
      </c>
      <c r="T105" s="269">
        <v>1</v>
      </c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55"/>
      <c r="AK105" s="55"/>
      <c r="AL105" s="55"/>
      <c r="AM105" s="55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</row>
    <row r="106" spans="1:52" ht="12.75">
      <c r="A106" s="1373"/>
      <c r="B106" s="1373"/>
      <c r="C106" s="56"/>
      <c r="D106" s="56"/>
      <c r="E106" s="1378"/>
      <c r="F106" s="1378"/>
      <c r="G106" s="49"/>
      <c r="H106" s="49"/>
      <c r="I106" s="1387" t="s">
        <v>393</v>
      </c>
      <c r="J106" s="1388"/>
      <c r="K106" s="400">
        <v>10</v>
      </c>
      <c r="L106" s="465">
        <v>1</v>
      </c>
      <c r="M106" s="1378"/>
      <c r="N106" s="1378"/>
      <c r="O106" s="49"/>
      <c r="P106" s="49"/>
      <c r="Q106" s="1391" t="s">
        <v>426</v>
      </c>
      <c r="R106" s="1392"/>
      <c r="S106" s="65">
        <v>9</v>
      </c>
      <c r="T106" s="73">
        <v>1</v>
      </c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55"/>
      <c r="AK106" s="55"/>
      <c r="AL106" s="55"/>
      <c r="AM106" s="55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</row>
    <row r="107" spans="1:52" ht="12.75">
      <c r="A107" s="1379"/>
      <c r="B107" s="1379"/>
      <c r="C107" s="36"/>
      <c r="D107" s="36"/>
      <c r="E107" s="1378"/>
      <c r="F107" s="1378"/>
      <c r="G107" s="49"/>
      <c r="H107" s="49"/>
      <c r="I107" s="1383" t="s">
        <v>427</v>
      </c>
      <c r="J107" s="1384"/>
      <c r="K107" s="66">
        <v>10</v>
      </c>
      <c r="L107" s="67">
        <v>1</v>
      </c>
      <c r="M107" s="1378"/>
      <c r="N107" s="1378"/>
      <c r="O107" s="49"/>
      <c r="P107" s="49"/>
      <c r="Q107" s="1391" t="s">
        <v>395</v>
      </c>
      <c r="R107" s="1392"/>
      <c r="S107" s="487">
        <v>9</v>
      </c>
      <c r="T107" s="73">
        <v>1</v>
      </c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55"/>
      <c r="AK107" s="55"/>
      <c r="AL107" s="55"/>
      <c r="AM107" s="55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</row>
    <row r="108" spans="1:52" ht="12.75">
      <c r="A108" s="1373"/>
      <c r="B108" s="1373"/>
      <c r="C108" s="56"/>
      <c r="D108" s="56"/>
      <c r="E108" s="1378"/>
      <c r="F108" s="1378"/>
      <c r="G108" s="49"/>
      <c r="H108" s="49"/>
      <c r="I108" s="1385" t="s">
        <v>905</v>
      </c>
      <c r="J108" s="1386"/>
      <c r="K108" s="59">
        <v>10</v>
      </c>
      <c r="L108" s="81">
        <v>1</v>
      </c>
      <c r="M108" s="1378"/>
      <c r="N108" s="1378"/>
      <c r="O108" s="49"/>
      <c r="P108" s="49"/>
      <c r="Q108" s="1393" t="s">
        <v>17</v>
      </c>
      <c r="R108" s="1394"/>
      <c r="S108" s="60">
        <v>9</v>
      </c>
      <c r="T108" s="61">
        <v>1</v>
      </c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55"/>
      <c r="AK108" s="55"/>
      <c r="AL108" s="55"/>
      <c r="AM108" s="55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</row>
    <row r="109" spans="1:52" ht="13.5" thickBot="1">
      <c r="A109" s="1373"/>
      <c r="B109" s="1373"/>
      <c r="C109" s="56"/>
      <c r="D109" s="56"/>
      <c r="E109" s="28"/>
      <c r="F109" s="28"/>
      <c r="G109" s="28"/>
      <c r="H109" s="28"/>
      <c r="I109" s="1381" t="s">
        <v>349</v>
      </c>
      <c r="J109" s="1382"/>
      <c r="K109" s="87">
        <v>10</v>
      </c>
      <c r="L109" s="90">
        <v>1</v>
      </c>
      <c r="M109" s="1378"/>
      <c r="N109" s="1378"/>
      <c r="O109" s="49"/>
      <c r="P109" s="49"/>
      <c r="Q109" s="1387" t="s">
        <v>301</v>
      </c>
      <c r="R109" s="1388"/>
      <c r="S109" s="400">
        <v>9</v>
      </c>
      <c r="T109" s="465">
        <v>1</v>
      </c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55"/>
      <c r="AK109" s="55"/>
      <c r="AL109" s="55"/>
      <c r="AM109" s="55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</row>
    <row r="110" spans="1:52" ht="12.75">
      <c r="A110" s="1373"/>
      <c r="B110" s="1373"/>
      <c r="C110" s="56"/>
      <c r="D110" s="56"/>
      <c r="E110" s="28"/>
      <c r="F110" s="28"/>
      <c r="G110" s="28"/>
      <c r="H110" s="28"/>
      <c r="I110" s="1378"/>
      <c r="J110" s="1378"/>
      <c r="K110" s="49"/>
      <c r="L110" s="49"/>
      <c r="M110" s="1378"/>
      <c r="N110" s="1378"/>
      <c r="O110" s="49"/>
      <c r="P110" s="49"/>
      <c r="Q110" s="1383" t="s">
        <v>397</v>
      </c>
      <c r="R110" s="1384"/>
      <c r="S110" s="66">
        <v>9</v>
      </c>
      <c r="T110" s="67">
        <v>1</v>
      </c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55"/>
      <c r="AK110" s="55"/>
      <c r="AL110" s="55"/>
      <c r="AM110" s="55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</row>
    <row r="111" spans="1:52" ht="12.75">
      <c r="A111" s="1377"/>
      <c r="B111" s="1377"/>
      <c r="C111" s="45"/>
      <c r="D111" s="45"/>
      <c r="E111" s="1378"/>
      <c r="F111" s="1378"/>
      <c r="G111" s="49"/>
      <c r="H111" s="49"/>
      <c r="I111" s="1378"/>
      <c r="J111" s="1378"/>
      <c r="K111" s="49"/>
      <c r="L111" s="49"/>
      <c r="M111" s="1378"/>
      <c r="N111" s="1378"/>
      <c r="O111" s="49"/>
      <c r="P111" s="49"/>
      <c r="Q111" s="1387" t="s">
        <v>542</v>
      </c>
      <c r="R111" s="1388"/>
      <c r="S111" s="400">
        <v>10</v>
      </c>
      <c r="T111" s="465">
        <v>1</v>
      </c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55"/>
      <c r="AK111" s="55"/>
      <c r="AL111" s="55"/>
      <c r="AM111" s="55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</row>
    <row r="112" spans="1:52" ht="12.75">
      <c r="A112" s="1373"/>
      <c r="B112" s="1373"/>
      <c r="C112" s="56"/>
      <c r="D112" s="56"/>
      <c r="E112" s="1378"/>
      <c r="F112" s="1378"/>
      <c r="G112" s="49"/>
      <c r="H112" s="49"/>
      <c r="I112" s="1378" t="s">
        <v>862</v>
      </c>
      <c r="J112" s="1378"/>
      <c r="K112" s="49">
        <v>11</v>
      </c>
      <c r="L112" s="49">
        <v>15</v>
      </c>
      <c r="M112" s="1378"/>
      <c r="N112" s="1378"/>
      <c r="O112" s="49"/>
      <c r="P112" s="49"/>
      <c r="Q112" s="1389" t="s">
        <v>63</v>
      </c>
      <c r="R112" s="1390"/>
      <c r="S112" s="62">
        <v>10</v>
      </c>
      <c r="T112" s="70">
        <v>1</v>
      </c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55"/>
      <c r="AK112" s="55"/>
      <c r="AL112" s="55"/>
      <c r="AM112" s="55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</row>
    <row r="113" spans="1:52" ht="12.75">
      <c r="A113" s="1375"/>
      <c r="B113" s="1375"/>
      <c r="C113" s="44"/>
      <c r="D113" s="44"/>
      <c r="E113" s="1378"/>
      <c r="F113" s="1378"/>
      <c r="G113" s="49"/>
      <c r="H113" s="49"/>
      <c r="I113" s="1378" t="s">
        <v>867</v>
      </c>
      <c r="J113" s="1378"/>
      <c r="K113" s="49">
        <v>12</v>
      </c>
      <c r="L113" s="49">
        <v>16</v>
      </c>
      <c r="M113" s="1378"/>
      <c r="N113" s="1378"/>
      <c r="O113" s="49"/>
      <c r="P113" s="49"/>
      <c r="Q113" s="1383" t="s">
        <v>360</v>
      </c>
      <c r="R113" s="1384"/>
      <c r="S113" s="174">
        <v>10</v>
      </c>
      <c r="T113" s="286">
        <v>1</v>
      </c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55"/>
      <c r="AK113" s="55"/>
      <c r="AL113" s="55"/>
      <c r="AM113" s="55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</row>
    <row r="114" spans="1:52" ht="12.75">
      <c r="A114" s="1374"/>
      <c r="B114" s="1374"/>
      <c r="C114" s="34"/>
      <c r="D114" s="34"/>
      <c r="E114" s="1378"/>
      <c r="F114" s="1378"/>
      <c r="G114" s="49"/>
      <c r="H114" s="49"/>
      <c r="I114" s="1378" t="s">
        <v>868</v>
      </c>
      <c r="J114" s="1378"/>
      <c r="K114" s="49">
        <v>11</v>
      </c>
      <c r="L114" s="49">
        <v>16</v>
      </c>
      <c r="M114" s="1378"/>
      <c r="N114" s="1378"/>
      <c r="O114" s="49"/>
      <c r="P114" s="49"/>
      <c r="Q114" s="1387" t="s">
        <v>393</v>
      </c>
      <c r="R114" s="1388"/>
      <c r="S114" s="400">
        <v>10</v>
      </c>
      <c r="T114" s="465">
        <v>1</v>
      </c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55"/>
      <c r="AK114" s="55"/>
      <c r="AL114" s="55"/>
      <c r="AM114" s="55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</row>
    <row r="115" spans="1:52" ht="12.75">
      <c r="A115" s="1376"/>
      <c r="B115" s="1376"/>
      <c r="C115" s="35"/>
      <c r="D115" s="35"/>
      <c r="E115" s="1378"/>
      <c r="F115" s="1378"/>
      <c r="G115" s="49"/>
      <c r="H115" s="49"/>
      <c r="I115" s="1378" t="s">
        <v>861</v>
      </c>
      <c r="J115" s="1378"/>
      <c r="K115" s="49">
        <v>6</v>
      </c>
      <c r="L115" s="49">
        <v>8</v>
      </c>
      <c r="M115" s="1378"/>
      <c r="N115" s="1378"/>
      <c r="O115" s="49"/>
      <c r="P115" s="49"/>
      <c r="Q115" s="1383" t="s">
        <v>427</v>
      </c>
      <c r="R115" s="1384"/>
      <c r="S115" s="66">
        <v>10</v>
      </c>
      <c r="T115" s="67">
        <v>1</v>
      </c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55"/>
      <c r="AK115" s="55"/>
      <c r="AL115" s="55"/>
      <c r="AM115" s="55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</row>
    <row r="116" spans="1:52" ht="12.75">
      <c r="A116" s="1375"/>
      <c r="B116" s="1375"/>
      <c r="C116" s="44"/>
      <c r="D116" s="44"/>
      <c r="E116" s="1378"/>
      <c r="F116" s="1378"/>
      <c r="G116" s="49"/>
      <c r="H116" s="49"/>
      <c r="I116" s="1378" t="s">
        <v>866</v>
      </c>
      <c r="J116" s="1378"/>
      <c r="K116" s="49">
        <v>11</v>
      </c>
      <c r="L116" s="49">
        <v>13</v>
      </c>
      <c r="M116" s="1378"/>
      <c r="N116" s="1378"/>
      <c r="O116" s="49"/>
      <c r="P116" s="49"/>
      <c r="Q116" s="1385" t="s">
        <v>905</v>
      </c>
      <c r="R116" s="1386"/>
      <c r="S116" s="59">
        <v>10</v>
      </c>
      <c r="T116" s="81">
        <v>1</v>
      </c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55"/>
      <c r="AK116" s="55"/>
      <c r="AL116" s="55"/>
      <c r="AM116" s="55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</row>
    <row r="117" spans="1:52" ht="13.5" thickBot="1">
      <c r="A117" s="1378"/>
      <c r="B117" s="1378"/>
      <c r="C117" s="49"/>
      <c r="D117" s="49"/>
      <c r="E117" s="1378"/>
      <c r="F117" s="1378"/>
      <c r="G117" s="49"/>
      <c r="H117" s="49"/>
      <c r="I117" s="1378" t="s">
        <v>865</v>
      </c>
      <c r="J117" s="1378"/>
      <c r="K117" s="49">
        <v>14</v>
      </c>
      <c r="L117" s="49">
        <v>17</v>
      </c>
      <c r="M117" s="1378"/>
      <c r="N117" s="1378"/>
      <c r="O117" s="49"/>
      <c r="P117" s="49"/>
      <c r="Q117" s="1381" t="s">
        <v>349</v>
      </c>
      <c r="R117" s="1382"/>
      <c r="S117" s="87">
        <v>10</v>
      </c>
      <c r="T117" s="90">
        <v>1</v>
      </c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55"/>
      <c r="AK117" s="55"/>
      <c r="AL117" s="55"/>
      <c r="AM117" s="55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</row>
    <row r="118" spans="1:52" ht="12.75">
      <c r="A118" s="1376"/>
      <c r="B118" s="1376"/>
      <c r="C118" s="35"/>
      <c r="D118" s="35"/>
      <c r="E118" s="1378"/>
      <c r="F118" s="1378"/>
      <c r="G118" s="49"/>
      <c r="H118" s="49"/>
      <c r="I118" s="1378" t="s">
        <v>863</v>
      </c>
      <c r="J118" s="1378"/>
      <c r="K118" s="49">
        <v>10</v>
      </c>
      <c r="L118" s="49">
        <v>12</v>
      </c>
      <c r="M118" s="1378"/>
      <c r="N118" s="1378"/>
      <c r="O118" s="49"/>
      <c r="P118" s="49"/>
      <c r="Q118" s="1378"/>
      <c r="R118" s="1378"/>
      <c r="S118" s="49"/>
      <c r="T118" s="49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55"/>
      <c r="AK118" s="55"/>
      <c r="AL118" s="55"/>
      <c r="AM118" s="55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</row>
    <row r="119" spans="1:52" ht="12.75">
      <c r="A119" s="1380"/>
      <c r="B119" s="1380"/>
      <c r="C119" s="37"/>
      <c r="D119" s="37"/>
      <c r="E119" s="28"/>
      <c r="F119" s="28"/>
      <c r="G119" s="28"/>
      <c r="H119" s="28"/>
      <c r="I119" s="1378" t="s">
        <v>864</v>
      </c>
      <c r="J119" s="1378"/>
      <c r="K119" s="49">
        <v>8</v>
      </c>
      <c r="L119" s="49">
        <v>13</v>
      </c>
      <c r="M119" s="1378"/>
      <c r="N119" s="1378"/>
      <c r="O119" s="49"/>
      <c r="P119" s="49"/>
      <c r="Q119" s="1378"/>
      <c r="R119" s="1378"/>
      <c r="S119" s="49"/>
      <c r="T119" s="49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55"/>
      <c r="AK119" s="55"/>
      <c r="AL119" s="55"/>
      <c r="AM119" s="55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</row>
    <row r="120" spans="1:52" ht="12.75">
      <c r="A120" s="1379"/>
      <c r="B120" s="1379"/>
      <c r="C120" s="36"/>
      <c r="D120" s="36"/>
      <c r="E120" s="28"/>
      <c r="F120" s="28"/>
      <c r="G120" s="28"/>
      <c r="H120" s="28"/>
      <c r="I120" s="1378" t="s">
        <v>110</v>
      </c>
      <c r="J120" s="1378"/>
      <c r="K120" s="49">
        <v>11</v>
      </c>
      <c r="L120" s="49">
        <v>12</v>
      </c>
      <c r="M120" s="28"/>
      <c r="N120" s="28"/>
      <c r="O120" s="28"/>
      <c r="P120" s="28"/>
      <c r="Q120" s="1378" t="s">
        <v>862</v>
      </c>
      <c r="R120" s="1378"/>
      <c r="S120" s="49">
        <v>12</v>
      </c>
      <c r="T120" s="49">
        <v>19</v>
      </c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55"/>
      <c r="AK120" s="55"/>
      <c r="AL120" s="55"/>
      <c r="AM120" s="55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</row>
    <row r="121" spans="1:52" ht="12.75">
      <c r="A121" s="1378"/>
      <c r="B121" s="1378"/>
      <c r="C121" s="49"/>
      <c r="D121" s="49"/>
      <c r="E121" s="28"/>
      <c r="F121" s="28"/>
      <c r="G121" s="28"/>
      <c r="H121" s="28"/>
      <c r="I121" s="1378" t="s">
        <v>111</v>
      </c>
      <c r="J121" s="1378"/>
      <c r="K121" s="49">
        <v>13</v>
      </c>
      <c r="L121" s="49">
        <v>17</v>
      </c>
      <c r="M121" s="28"/>
      <c r="N121" s="28"/>
      <c r="O121" s="28"/>
      <c r="P121" s="28"/>
      <c r="Q121" s="1378" t="s">
        <v>863</v>
      </c>
      <c r="R121" s="1378"/>
      <c r="S121" s="49">
        <v>13</v>
      </c>
      <c r="T121" s="49">
        <v>20</v>
      </c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55"/>
      <c r="AK121" s="55"/>
      <c r="AL121" s="55"/>
      <c r="AM121" s="55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</row>
    <row r="122" spans="1:52" ht="12.75">
      <c r="A122" s="1380"/>
      <c r="B122" s="1380"/>
      <c r="C122" s="37"/>
      <c r="D122" s="37"/>
      <c r="E122" s="28"/>
      <c r="F122" s="28"/>
      <c r="G122" s="28"/>
      <c r="H122" s="28"/>
      <c r="I122" s="1375"/>
      <c r="J122" s="1375"/>
      <c r="K122" s="44"/>
      <c r="L122" s="44"/>
      <c r="M122" s="28"/>
      <c r="N122" s="28"/>
      <c r="O122" s="28"/>
      <c r="P122" s="28"/>
      <c r="Q122" s="1378" t="s">
        <v>867</v>
      </c>
      <c r="R122" s="1378"/>
      <c r="S122" s="49">
        <v>12</v>
      </c>
      <c r="T122" s="49">
        <v>18</v>
      </c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55"/>
      <c r="AK122" s="55"/>
      <c r="AL122" s="55"/>
      <c r="AM122" s="55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</row>
    <row r="123" spans="1:52" ht="12.75">
      <c r="A123" s="1374"/>
      <c r="B123" s="1374"/>
      <c r="C123" s="34"/>
      <c r="D123" s="34"/>
      <c r="E123" s="28"/>
      <c r="F123" s="28"/>
      <c r="G123" s="28"/>
      <c r="H123" s="28"/>
      <c r="I123" s="1375"/>
      <c r="J123" s="1375"/>
      <c r="K123" s="44"/>
      <c r="L123" s="44"/>
      <c r="M123" s="28"/>
      <c r="N123" s="28"/>
      <c r="O123" s="28"/>
      <c r="P123" s="28"/>
      <c r="Q123" s="1378" t="s">
        <v>861</v>
      </c>
      <c r="R123" s="1378"/>
      <c r="S123" s="49">
        <v>7</v>
      </c>
      <c r="T123" s="49">
        <v>10</v>
      </c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55"/>
      <c r="AK123" s="55"/>
      <c r="AL123" s="55"/>
      <c r="AM123" s="55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</row>
    <row r="124" spans="1:52" ht="12.75">
      <c r="A124" s="1374"/>
      <c r="B124" s="1374"/>
      <c r="C124" s="34"/>
      <c r="D124" s="34"/>
      <c r="E124" s="28"/>
      <c r="F124" s="28"/>
      <c r="G124" s="28"/>
      <c r="H124" s="28"/>
      <c r="I124" s="1375"/>
      <c r="J124" s="1375"/>
      <c r="K124" s="44"/>
      <c r="L124" s="44"/>
      <c r="M124" s="28"/>
      <c r="N124" s="28"/>
      <c r="O124" s="28"/>
      <c r="P124" s="28"/>
      <c r="Q124" s="1378" t="s">
        <v>866</v>
      </c>
      <c r="R124" s="1378"/>
      <c r="S124" s="49">
        <v>11</v>
      </c>
      <c r="T124" s="49">
        <v>19</v>
      </c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55"/>
      <c r="AK124" s="55"/>
      <c r="AL124" s="55"/>
      <c r="AM124" s="55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</row>
    <row r="125" spans="1:52" ht="12.75">
      <c r="A125" s="1380"/>
      <c r="B125" s="1380"/>
      <c r="C125" s="37"/>
      <c r="D125" s="37"/>
      <c r="E125" s="28"/>
      <c r="F125" s="28"/>
      <c r="G125" s="28"/>
      <c r="H125" s="28"/>
      <c r="I125" s="1375"/>
      <c r="J125" s="1375"/>
      <c r="K125" s="44"/>
      <c r="L125" s="44"/>
      <c r="M125" s="28"/>
      <c r="N125" s="28"/>
      <c r="O125" s="28"/>
      <c r="P125" s="28"/>
      <c r="Q125" s="1378" t="s">
        <v>865</v>
      </c>
      <c r="R125" s="1378"/>
      <c r="S125" s="49">
        <v>15</v>
      </c>
      <c r="T125" s="49">
        <v>19</v>
      </c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55"/>
      <c r="AK125" s="55"/>
      <c r="AL125" s="55"/>
      <c r="AM125" s="55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</row>
    <row r="126" spans="1:52" ht="12.75">
      <c r="A126" s="1376"/>
      <c r="B126" s="1376"/>
      <c r="C126" s="35"/>
      <c r="D126" s="35"/>
      <c r="E126" s="28"/>
      <c r="F126" s="28"/>
      <c r="G126" s="28"/>
      <c r="H126" s="28"/>
      <c r="I126" s="1375"/>
      <c r="J126" s="1375"/>
      <c r="K126" s="44"/>
      <c r="L126" s="44"/>
      <c r="M126" s="28"/>
      <c r="N126" s="28"/>
      <c r="O126" s="28"/>
      <c r="P126" s="28"/>
      <c r="Q126" s="1378" t="s">
        <v>868</v>
      </c>
      <c r="R126" s="1378"/>
      <c r="S126" s="49">
        <v>11</v>
      </c>
      <c r="T126" s="49">
        <v>14</v>
      </c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55"/>
      <c r="AK126" s="55"/>
      <c r="AL126" s="55"/>
      <c r="AM126" s="55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</row>
    <row r="127" spans="1:52" ht="12.75">
      <c r="A127" s="1373"/>
      <c r="B127" s="1373"/>
      <c r="C127" s="56"/>
      <c r="D127" s="56"/>
      <c r="E127" s="28"/>
      <c r="F127" s="28"/>
      <c r="G127" s="28"/>
      <c r="H127" s="28"/>
      <c r="I127" s="1375"/>
      <c r="J127" s="1375"/>
      <c r="K127" s="44"/>
      <c r="L127" s="44"/>
      <c r="M127" s="28"/>
      <c r="N127" s="28"/>
      <c r="O127" s="28"/>
      <c r="P127" s="28"/>
      <c r="Q127" s="1378" t="s">
        <v>864</v>
      </c>
      <c r="R127" s="1378"/>
      <c r="S127" s="49">
        <v>9</v>
      </c>
      <c r="T127" s="49">
        <v>15</v>
      </c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55"/>
      <c r="AK127" s="55"/>
      <c r="AL127" s="55"/>
      <c r="AM127" s="55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</row>
    <row r="128" spans="1:52" ht="12.75">
      <c r="A128" s="1375"/>
      <c r="B128" s="1375"/>
      <c r="C128" s="44"/>
      <c r="D128" s="44"/>
      <c r="E128" s="28"/>
      <c r="F128" s="28"/>
      <c r="G128" s="28"/>
      <c r="H128" s="28"/>
      <c r="I128" s="1380"/>
      <c r="J128" s="1380"/>
      <c r="K128" s="37"/>
      <c r="L128" s="37"/>
      <c r="M128" s="28"/>
      <c r="N128" s="28"/>
      <c r="O128" s="28"/>
      <c r="P128" s="28"/>
      <c r="Q128" s="1378" t="s">
        <v>110</v>
      </c>
      <c r="R128" s="1378"/>
      <c r="S128" s="49">
        <v>12</v>
      </c>
      <c r="T128" s="49">
        <v>16</v>
      </c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55"/>
      <c r="AK128" s="55"/>
      <c r="AL128" s="55"/>
      <c r="AM128" s="55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</row>
    <row r="129" spans="1:52" ht="12.75">
      <c r="A129" s="1377"/>
      <c r="B129" s="1377"/>
      <c r="C129" s="45"/>
      <c r="D129" s="45"/>
      <c r="E129" s="28"/>
      <c r="F129" s="28"/>
      <c r="G129" s="28"/>
      <c r="H129" s="28"/>
      <c r="I129" s="1375"/>
      <c r="J129" s="1375"/>
      <c r="K129" s="44"/>
      <c r="L129" s="44"/>
      <c r="M129" s="28"/>
      <c r="N129" s="28"/>
      <c r="O129" s="28"/>
      <c r="P129" s="28"/>
      <c r="Q129" s="1378" t="s">
        <v>111</v>
      </c>
      <c r="R129" s="1378"/>
      <c r="S129" s="49">
        <v>14</v>
      </c>
      <c r="T129" s="49">
        <v>19</v>
      </c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55"/>
      <c r="AK129" s="55"/>
      <c r="AL129" s="55"/>
      <c r="AM129" s="55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</row>
    <row r="130" spans="1:52" ht="12.75">
      <c r="A130" s="1373"/>
      <c r="B130" s="1373"/>
      <c r="C130" s="56"/>
      <c r="D130" s="56"/>
      <c r="E130" s="28"/>
      <c r="F130" s="28"/>
      <c r="G130" s="28"/>
      <c r="H130" s="28"/>
      <c r="I130" s="1376"/>
      <c r="J130" s="1376"/>
      <c r="K130" s="35"/>
      <c r="L130" s="35"/>
      <c r="M130" s="28"/>
      <c r="N130" s="28"/>
      <c r="O130" s="28"/>
      <c r="P130" s="28"/>
      <c r="Q130" s="310"/>
      <c r="R130" s="310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55"/>
      <c r="AK130" s="55"/>
      <c r="AL130" s="55"/>
      <c r="AM130" s="55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</row>
    <row r="131" spans="1:52" ht="12.75">
      <c r="A131" s="1380"/>
      <c r="B131" s="1380"/>
      <c r="C131" s="37"/>
      <c r="D131" s="37"/>
      <c r="E131" s="28"/>
      <c r="F131" s="28"/>
      <c r="G131" s="28"/>
      <c r="H131" s="28"/>
      <c r="I131" s="1375"/>
      <c r="J131" s="1375"/>
      <c r="K131" s="44"/>
      <c r="L131" s="44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55"/>
      <c r="AK131" s="55"/>
      <c r="AL131" s="55"/>
      <c r="AM131" s="55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</row>
    <row r="132" spans="1:52" ht="12.75">
      <c r="A132" s="1374"/>
      <c r="B132" s="1374"/>
      <c r="C132" s="34"/>
      <c r="D132" s="34"/>
      <c r="E132" s="28"/>
      <c r="F132" s="28"/>
      <c r="G132" s="28"/>
      <c r="H132" s="28"/>
      <c r="I132" s="1375"/>
      <c r="J132" s="1375"/>
      <c r="K132" s="44"/>
      <c r="L132" s="44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55"/>
      <c r="AK132" s="55"/>
      <c r="AL132" s="55"/>
      <c r="AM132" s="55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</row>
    <row r="133" spans="1:52" ht="12.75">
      <c r="A133" s="1378"/>
      <c r="B133" s="1378"/>
      <c r="C133" s="49"/>
      <c r="D133" s="49"/>
      <c r="E133" s="28"/>
      <c r="F133" s="28"/>
      <c r="G133" s="28"/>
      <c r="H133" s="28"/>
      <c r="I133" s="1378"/>
      <c r="J133" s="1378"/>
      <c r="K133" s="49"/>
      <c r="L133" s="49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55"/>
      <c r="AK133" s="55"/>
      <c r="AL133" s="55"/>
      <c r="AM133" s="55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</row>
    <row r="134" spans="1:52" ht="12.75">
      <c r="A134" s="1374"/>
      <c r="B134" s="1374"/>
      <c r="C134" s="34"/>
      <c r="D134" s="34"/>
      <c r="E134" s="28"/>
      <c r="F134" s="28"/>
      <c r="G134" s="28"/>
      <c r="H134" s="28"/>
      <c r="I134" s="1376"/>
      <c r="J134" s="1376"/>
      <c r="K134" s="35"/>
      <c r="L134" s="35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55"/>
      <c r="AK134" s="55"/>
      <c r="AL134" s="55"/>
      <c r="AM134" s="55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</row>
    <row r="135" spans="1:52" ht="12.75">
      <c r="A135" s="1377"/>
      <c r="B135" s="1377"/>
      <c r="C135" s="45"/>
      <c r="D135" s="45"/>
      <c r="E135" s="28"/>
      <c r="F135" s="28"/>
      <c r="G135" s="28"/>
      <c r="H135" s="28"/>
      <c r="I135" s="1376"/>
      <c r="J135" s="1376"/>
      <c r="K135" s="35"/>
      <c r="L135" s="35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55"/>
      <c r="AK135" s="55"/>
      <c r="AL135" s="55"/>
      <c r="AM135" s="55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</row>
    <row r="136" spans="1:52" ht="12.75">
      <c r="A136" s="1380"/>
      <c r="B136" s="1380"/>
      <c r="C136" s="37"/>
      <c r="D136" s="37"/>
      <c r="E136" s="28"/>
      <c r="F136" s="28"/>
      <c r="G136" s="28"/>
      <c r="H136" s="28"/>
      <c r="I136" s="1377"/>
      <c r="J136" s="1377"/>
      <c r="K136" s="45"/>
      <c r="L136" s="45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55"/>
      <c r="AK136" s="55"/>
      <c r="AL136" s="55"/>
      <c r="AM136" s="55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</row>
    <row r="137" spans="1:52" ht="12.75">
      <c r="A137" s="1378"/>
      <c r="B137" s="1378"/>
      <c r="C137" s="49"/>
      <c r="D137" s="49"/>
      <c r="E137" s="28"/>
      <c r="F137" s="28"/>
      <c r="G137" s="28"/>
      <c r="H137" s="28"/>
      <c r="I137" s="1377"/>
      <c r="J137" s="1377"/>
      <c r="K137" s="45"/>
      <c r="L137" s="45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55"/>
      <c r="AK137" s="55"/>
      <c r="AL137" s="55"/>
      <c r="AM137" s="55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</row>
    <row r="138" spans="1:52" ht="12.75">
      <c r="A138" s="1376"/>
      <c r="B138" s="1376"/>
      <c r="C138" s="35"/>
      <c r="D138" s="35"/>
      <c r="E138" s="28"/>
      <c r="F138" s="28"/>
      <c r="G138" s="28"/>
      <c r="H138" s="28"/>
      <c r="I138" s="1375"/>
      <c r="J138" s="1375"/>
      <c r="K138" s="44"/>
      <c r="L138" s="44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55"/>
      <c r="AK138" s="55"/>
      <c r="AL138" s="55"/>
      <c r="AM138" s="55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</row>
    <row r="139" spans="1:52" ht="12.75">
      <c r="A139" s="1374"/>
      <c r="B139" s="1374"/>
      <c r="C139" s="34"/>
      <c r="D139" s="34"/>
      <c r="E139" s="28"/>
      <c r="F139" s="28"/>
      <c r="G139" s="28"/>
      <c r="H139" s="28"/>
      <c r="I139" s="1375"/>
      <c r="J139" s="1375"/>
      <c r="K139" s="44"/>
      <c r="L139" s="44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55"/>
      <c r="AK139" s="55"/>
      <c r="AL139" s="55"/>
      <c r="AM139" s="55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</row>
    <row r="140" spans="1:52" ht="12.75">
      <c r="A140" s="1374"/>
      <c r="B140" s="1374"/>
      <c r="C140" s="34"/>
      <c r="D140" s="34"/>
      <c r="E140" s="28"/>
      <c r="F140" s="28"/>
      <c r="G140" s="28"/>
      <c r="H140" s="28"/>
      <c r="I140" s="1376"/>
      <c r="J140" s="1376"/>
      <c r="K140" s="35"/>
      <c r="L140" s="35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55"/>
      <c r="AK140" s="55"/>
      <c r="AL140" s="55"/>
      <c r="AM140" s="55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</row>
    <row r="141" spans="1:52" ht="12.75">
      <c r="A141" s="1380"/>
      <c r="B141" s="1380"/>
      <c r="C141" s="37"/>
      <c r="D141" s="37"/>
      <c r="E141" s="28"/>
      <c r="F141" s="28"/>
      <c r="G141" s="28"/>
      <c r="H141" s="28"/>
      <c r="I141" s="1373"/>
      <c r="J141" s="1373"/>
      <c r="K141" s="56"/>
      <c r="L141" s="56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55"/>
      <c r="AK141" s="55"/>
      <c r="AL141" s="55"/>
      <c r="AM141" s="55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</row>
    <row r="142" spans="1:52" ht="12.75">
      <c r="A142" s="1376"/>
      <c r="B142" s="1376"/>
      <c r="C142" s="35"/>
      <c r="D142" s="35"/>
      <c r="E142" s="28"/>
      <c r="F142" s="28"/>
      <c r="G142" s="28"/>
      <c r="H142" s="28"/>
      <c r="I142" s="1373"/>
      <c r="J142" s="1373"/>
      <c r="K142" s="56"/>
      <c r="L142" s="56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55"/>
      <c r="AK142" s="55"/>
      <c r="AL142" s="55"/>
      <c r="AM142" s="55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</row>
    <row r="143" spans="1:52" ht="12.75">
      <c r="A143" s="1379"/>
      <c r="B143" s="1379"/>
      <c r="C143" s="36"/>
      <c r="D143" s="36"/>
      <c r="E143" s="28"/>
      <c r="F143" s="28"/>
      <c r="G143" s="28"/>
      <c r="H143" s="28"/>
      <c r="I143" s="1374"/>
      <c r="J143" s="1374"/>
      <c r="K143" s="34"/>
      <c r="L143" s="34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55"/>
      <c r="AK143" s="55"/>
      <c r="AL143" s="55"/>
      <c r="AM143" s="55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</row>
    <row r="144" spans="1:52" ht="12.75">
      <c r="A144" s="1379"/>
      <c r="B144" s="1379"/>
      <c r="C144" s="36"/>
      <c r="D144" s="36"/>
      <c r="E144" s="28"/>
      <c r="F144" s="28"/>
      <c r="G144" s="28"/>
      <c r="H144" s="28"/>
      <c r="I144" s="1375"/>
      <c r="J144" s="1375"/>
      <c r="K144" s="44"/>
      <c r="L144" s="44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55"/>
      <c r="AK144" s="55"/>
      <c r="AL144" s="55"/>
      <c r="AM144" s="55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</row>
    <row r="145" spans="1:52" ht="12.75">
      <c r="A145" s="1377"/>
      <c r="B145" s="1377"/>
      <c r="C145" s="45"/>
      <c r="D145" s="45"/>
      <c r="E145" s="28"/>
      <c r="F145" s="28"/>
      <c r="G145" s="28"/>
      <c r="H145" s="28"/>
      <c r="I145" s="1379"/>
      <c r="J145" s="1379"/>
      <c r="K145" s="36"/>
      <c r="L145" s="36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55"/>
      <c r="AK145" s="55"/>
      <c r="AL145" s="55"/>
      <c r="AM145" s="55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</row>
    <row r="146" spans="1:52" ht="12.75">
      <c r="A146" s="1380"/>
      <c r="B146" s="1380"/>
      <c r="C146" s="37"/>
      <c r="D146" s="37"/>
      <c r="E146" s="28"/>
      <c r="F146" s="28"/>
      <c r="G146" s="28"/>
      <c r="H146" s="28"/>
      <c r="I146" s="1379"/>
      <c r="J146" s="1379"/>
      <c r="K146" s="36"/>
      <c r="L146" s="36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55"/>
      <c r="AK146" s="55"/>
      <c r="AL146" s="55"/>
      <c r="AM146" s="55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</row>
    <row r="147" spans="1:52" ht="12.75">
      <c r="A147" s="1378"/>
      <c r="B147" s="1378"/>
      <c r="C147" s="49"/>
      <c r="D147" s="49"/>
      <c r="E147" s="28"/>
      <c r="F147" s="28"/>
      <c r="G147" s="28"/>
      <c r="H147" s="28"/>
      <c r="I147" s="1375"/>
      <c r="J147" s="1375"/>
      <c r="K147" s="44"/>
      <c r="L147" s="44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55"/>
      <c r="AK147" s="55"/>
      <c r="AL147" s="55"/>
      <c r="AM147" s="55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</row>
    <row r="148" spans="1:52" ht="12.75">
      <c r="A148" s="1376"/>
      <c r="B148" s="1376"/>
      <c r="C148" s="35"/>
      <c r="D148" s="35"/>
      <c r="E148" s="28"/>
      <c r="F148" s="28"/>
      <c r="G148" s="28"/>
      <c r="H148" s="28"/>
      <c r="I148" s="1374"/>
      <c r="J148" s="1374"/>
      <c r="K148" s="34"/>
      <c r="L148" s="34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55"/>
      <c r="AK148" s="55"/>
      <c r="AL148" s="55"/>
      <c r="AM148" s="55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</row>
    <row r="149" spans="1:52" ht="12.75">
      <c r="A149" s="1373"/>
      <c r="B149" s="1373"/>
      <c r="C149" s="56"/>
      <c r="D149" s="56"/>
      <c r="E149" s="28"/>
      <c r="F149" s="28"/>
      <c r="G149" s="28"/>
      <c r="H149" s="28"/>
      <c r="I149" s="1379"/>
      <c r="J149" s="1379"/>
      <c r="K149" s="36"/>
      <c r="L149" s="36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55"/>
      <c r="AK149" s="55"/>
      <c r="AL149" s="55"/>
      <c r="AM149" s="55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</row>
    <row r="150" spans="1:52" ht="12.75">
      <c r="A150" s="1374"/>
      <c r="B150" s="1374"/>
      <c r="C150" s="34"/>
      <c r="D150" s="34"/>
      <c r="E150" s="28"/>
      <c r="F150" s="28"/>
      <c r="G150" s="28"/>
      <c r="H150" s="28"/>
      <c r="I150" s="1378"/>
      <c r="J150" s="1378"/>
      <c r="K150" s="49"/>
      <c r="L150" s="49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55"/>
      <c r="AK150" s="55"/>
      <c r="AL150" s="55"/>
      <c r="AM150" s="55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</row>
    <row r="151" spans="1:52" ht="12.75">
      <c r="A151" s="1374"/>
      <c r="B151" s="1374"/>
      <c r="C151" s="34"/>
      <c r="D151" s="34"/>
      <c r="E151" s="28"/>
      <c r="F151" s="28"/>
      <c r="G151" s="28"/>
      <c r="H151" s="28"/>
      <c r="I151" s="1374"/>
      <c r="J151" s="1374"/>
      <c r="K151" s="34"/>
      <c r="L151" s="34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55"/>
      <c r="AK151" s="55"/>
      <c r="AL151" s="55"/>
      <c r="AM151" s="55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</row>
    <row r="152" spans="1:52" ht="12.75">
      <c r="A152" s="28"/>
      <c r="B152" s="28"/>
      <c r="C152" s="28"/>
      <c r="D152" s="28"/>
      <c r="E152" s="28"/>
      <c r="F152" s="28"/>
      <c r="G152" s="28"/>
      <c r="H152" s="28"/>
      <c r="I152" s="1379"/>
      <c r="J152" s="1379"/>
      <c r="K152" s="36"/>
      <c r="L152" s="36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55"/>
      <c r="AK152" s="55"/>
      <c r="AL152" s="55"/>
      <c r="AM152" s="55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</row>
    <row r="153" spans="1:52" ht="12.75">
      <c r="A153" s="28"/>
      <c r="B153" s="28"/>
      <c r="C153" s="28"/>
      <c r="D153" s="28"/>
      <c r="E153" s="28"/>
      <c r="F153" s="28"/>
      <c r="G153" s="28"/>
      <c r="H153" s="28"/>
      <c r="I153" s="1378"/>
      <c r="J153" s="1378"/>
      <c r="K153" s="49"/>
      <c r="L153" s="49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55"/>
      <c r="AK153" s="55"/>
      <c r="AL153" s="55"/>
      <c r="AM153" s="55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</row>
    <row r="154" spans="1:52" ht="12.75">
      <c r="A154" s="28"/>
      <c r="B154" s="28"/>
      <c r="C154" s="28"/>
      <c r="D154" s="28"/>
      <c r="E154" s="28"/>
      <c r="F154" s="28"/>
      <c r="G154" s="28"/>
      <c r="H154" s="28"/>
      <c r="I154" s="1374"/>
      <c r="J154" s="1374"/>
      <c r="K154" s="34"/>
      <c r="L154" s="34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55"/>
      <c r="AK154" s="55"/>
      <c r="AL154" s="55"/>
      <c r="AM154" s="55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</row>
    <row r="155" spans="1:52" ht="12.75">
      <c r="A155" s="28"/>
      <c r="B155" s="28"/>
      <c r="C155" s="28"/>
      <c r="D155" s="28"/>
      <c r="E155" s="28"/>
      <c r="F155" s="28"/>
      <c r="G155" s="28"/>
      <c r="H155" s="28"/>
      <c r="I155" s="1379"/>
      <c r="J155" s="1379"/>
      <c r="K155" s="36"/>
      <c r="L155" s="36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55"/>
      <c r="AK155" s="55"/>
      <c r="AL155" s="55"/>
      <c r="AM155" s="55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</row>
    <row r="156" spans="1:52" ht="12.75">
      <c r="A156" s="28"/>
      <c r="B156" s="28"/>
      <c r="C156" s="28"/>
      <c r="D156" s="28"/>
      <c r="E156" s="28"/>
      <c r="F156" s="28"/>
      <c r="G156" s="28"/>
      <c r="H156" s="28"/>
      <c r="I156" s="1374"/>
      <c r="J156" s="1374"/>
      <c r="K156" s="34"/>
      <c r="L156" s="34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55"/>
      <c r="AK156" s="55"/>
      <c r="AL156" s="55"/>
      <c r="AM156" s="55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</row>
    <row r="157" spans="1:52" ht="12.75">
      <c r="A157" s="28"/>
      <c r="B157" s="28"/>
      <c r="C157" s="28"/>
      <c r="D157" s="28"/>
      <c r="E157" s="28"/>
      <c r="F157" s="28"/>
      <c r="G157" s="28"/>
      <c r="H157" s="28"/>
      <c r="I157" s="1375"/>
      <c r="J157" s="1375"/>
      <c r="K157" s="44"/>
      <c r="L157" s="44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55"/>
      <c r="AK157" s="55"/>
      <c r="AL157" s="55"/>
      <c r="AM157" s="55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</row>
    <row r="158" spans="1:52" ht="12.75">
      <c r="A158" s="28"/>
      <c r="B158" s="28"/>
      <c r="C158" s="28"/>
      <c r="D158" s="28"/>
      <c r="E158" s="28"/>
      <c r="F158" s="28"/>
      <c r="G158" s="28"/>
      <c r="H158" s="28"/>
      <c r="I158" s="1373"/>
      <c r="J158" s="1373"/>
      <c r="K158" s="56"/>
      <c r="L158" s="56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55"/>
      <c r="AK158" s="55"/>
      <c r="AL158" s="55"/>
      <c r="AM158" s="55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</row>
    <row r="159" spans="1:52" ht="12.75">
      <c r="A159" s="28"/>
      <c r="B159" s="28"/>
      <c r="C159" s="28"/>
      <c r="D159" s="28"/>
      <c r="E159" s="28"/>
      <c r="F159" s="28"/>
      <c r="G159" s="28"/>
      <c r="H159" s="28"/>
      <c r="I159" s="1379"/>
      <c r="J159" s="1379"/>
      <c r="K159" s="36"/>
      <c r="L159" s="36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55"/>
      <c r="AK159" s="55"/>
      <c r="AL159" s="55"/>
      <c r="AM159" s="55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</row>
    <row r="160" spans="1:52" ht="12.75">
      <c r="A160" s="28"/>
      <c r="B160" s="28"/>
      <c r="C160" s="28"/>
      <c r="D160" s="28"/>
      <c r="E160" s="28"/>
      <c r="F160" s="28"/>
      <c r="G160" s="28"/>
      <c r="H160" s="28"/>
      <c r="I160" s="1378"/>
      <c r="J160" s="1378"/>
      <c r="K160" s="49"/>
      <c r="L160" s="49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55"/>
      <c r="AK160" s="55"/>
      <c r="AL160" s="55"/>
      <c r="AM160" s="55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</row>
    <row r="161" spans="1:52" ht="12.75">
      <c r="A161" s="28"/>
      <c r="B161" s="28"/>
      <c r="C161" s="28"/>
      <c r="D161" s="28"/>
      <c r="E161" s="28"/>
      <c r="F161" s="28"/>
      <c r="G161" s="28"/>
      <c r="H161" s="28"/>
      <c r="I161" s="1380"/>
      <c r="J161" s="1380"/>
      <c r="K161" s="37"/>
      <c r="L161" s="37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55"/>
      <c r="AK161" s="55"/>
      <c r="AL161" s="55"/>
      <c r="AM161" s="55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</row>
    <row r="162" spans="1:52" ht="12.75">
      <c r="A162" s="28"/>
      <c r="B162" s="28"/>
      <c r="C162" s="28"/>
      <c r="D162" s="28"/>
      <c r="E162" s="28"/>
      <c r="F162" s="28"/>
      <c r="G162" s="28"/>
      <c r="H162" s="28"/>
      <c r="I162" s="1375"/>
      <c r="J162" s="1375"/>
      <c r="K162" s="44"/>
      <c r="L162" s="44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55"/>
      <c r="AK162" s="55"/>
      <c r="AL162" s="55"/>
      <c r="AM162" s="55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</row>
    <row r="163" spans="1:52" ht="12.75">
      <c r="A163" s="28"/>
      <c r="B163" s="28"/>
      <c r="C163" s="28"/>
      <c r="D163" s="28"/>
      <c r="E163" s="28"/>
      <c r="F163" s="28"/>
      <c r="G163" s="28"/>
      <c r="H163" s="28"/>
      <c r="I163" s="1376"/>
      <c r="J163" s="1376"/>
      <c r="K163" s="35"/>
      <c r="L163" s="35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55"/>
      <c r="AK163" s="55"/>
      <c r="AL163" s="55"/>
      <c r="AM163" s="55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</row>
    <row r="164" spans="1:52" ht="12.75">
      <c r="A164" s="28"/>
      <c r="B164" s="28"/>
      <c r="C164" s="28"/>
      <c r="D164" s="28"/>
      <c r="E164" s="28"/>
      <c r="F164" s="28"/>
      <c r="G164" s="28"/>
      <c r="H164" s="28"/>
      <c r="I164" s="1375"/>
      <c r="J164" s="1375"/>
      <c r="K164" s="44"/>
      <c r="L164" s="44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55"/>
      <c r="AK164" s="55"/>
      <c r="AL164" s="55"/>
      <c r="AM164" s="55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</row>
    <row r="165" spans="1:52" ht="12.75">
      <c r="A165" s="28"/>
      <c r="B165" s="28"/>
      <c r="C165" s="28"/>
      <c r="D165" s="28"/>
      <c r="E165" s="28"/>
      <c r="F165" s="28"/>
      <c r="G165" s="28"/>
      <c r="H165" s="28"/>
      <c r="I165" s="1375"/>
      <c r="J165" s="1375"/>
      <c r="K165" s="44"/>
      <c r="L165" s="44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55"/>
      <c r="AK165" s="55"/>
      <c r="AL165" s="55"/>
      <c r="AM165" s="55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</row>
    <row r="166" spans="1:52" ht="12.75">
      <c r="A166" s="28"/>
      <c r="B166" s="28"/>
      <c r="C166" s="28"/>
      <c r="D166" s="28"/>
      <c r="E166" s="28"/>
      <c r="F166" s="28"/>
      <c r="G166" s="28"/>
      <c r="H166" s="28"/>
      <c r="I166" s="1378"/>
      <c r="J166" s="1378"/>
      <c r="K166" s="49"/>
      <c r="L166" s="49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55"/>
      <c r="AK166" s="55"/>
      <c r="AL166" s="55"/>
      <c r="AM166" s="55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</row>
    <row r="167" spans="1:52" ht="12.75">
      <c r="A167" s="28"/>
      <c r="B167" s="28"/>
      <c r="C167" s="28"/>
      <c r="D167" s="28"/>
      <c r="E167" s="28"/>
      <c r="F167" s="28"/>
      <c r="G167" s="28"/>
      <c r="H167" s="28"/>
      <c r="I167" s="1376"/>
      <c r="J167" s="1376"/>
      <c r="K167" s="35"/>
      <c r="L167" s="35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55"/>
      <c r="AK167" s="55"/>
      <c r="AL167" s="55"/>
      <c r="AM167" s="55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</row>
    <row r="168" spans="1:52" ht="12.75">
      <c r="A168" s="28"/>
      <c r="B168" s="28"/>
      <c r="C168" s="28"/>
      <c r="D168" s="28"/>
      <c r="E168" s="28"/>
      <c r="F168" s="28"/>
      <c r="G168" s="28"/>
      <c r="H168" s="28"/>
      <c r="I168" s="1376"/>
      <c r="J168" s="1376"/>
      <c r="K168" s="35"/>
      <c r="L168" s="35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55"/>
      <c r="AK168" s="55"/>
      <c r="AL168" s="55"/>
      <c r="AM168" s="55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</row>
    <row r="169" spans="1:52" ht="12.75">
      <c r="A169" s="28"/>
      <c r="B169" s="28"/>
      <c r="C169" s="28"/>
      <c r="D169" s="28"/>
      <c r="E169" s="28"/>
      <c r="F169" s="28"/>
      <c r="G169" s="28"/>
      <c r="H169" s="28"/>
      <c r="I169" s="1377"/>
      <c r="J169" s="1377"/>
      <c r="K169" s="45"/>
      <c r="L169" s="45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55"/>
      <c r="AK169" s="55"/>
      <c r="AL169" s="55"/>
      <c r="AM169" s="55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</row>
    <row r="170" spans="1:52" ht="12.75">
      <c r="A170" s="28"/>
      <c r="B170" s="28"/>
      <c r="C170" s="28"/>
      <c r="D170" s="28"/>
      <c r="E170" s="28"/>
      <c r="F170" s="28"/>
      <c r="G170" s="28"/>
      <c r="H170" s="28"/>
      <c r="I170" s="1377"/>
      <c r="J170" s="1377"/>
      <c r="K170" s="45"/>
      <c r="L170" s="45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55"/>
      <c r="AK170" s="55"/>
      <c r="AL170" s="55"/>
      <c r="AM170" s="55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</row>
    <row r="171" spans="1:52" ht="12.75">
      <c r="A171" s="28"/>
      <c r="B171" s="28"/>
      <c r="C171" s="28"/>
      <c r="D171" s="28"/>
      <c r="E171" s="28"/>
      <c r="F171" s="28"/>
      <c r="G171" s="28"/>
      <c r="H171" s="28"/>
      <c r="I171" s="1375"/>
      <c r="J171" s="1375"/>
      <c r="K171" s="44"/>
      <c r="L171" s="44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55"/>
      <c r="AK171" s="55"/>
      <c r="AL171" s="55"/>
      <c r="AM171" s="55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</row>
    <row r="172" spans="1:52" ht="12.75">
      <c r="A172" s="28"/>
      <c r="B172" s="28"/>
      <c r="C172" s="28"/>
      <c r="D172" s="28"/>
      <c r="E172" s="28"/>
      <c r="F172" s="28"/>
      <c r="G172" s="28"/>
      <c r="H172" s="28"/>
      <c r="I172" s="1375"/>
      <c r="J172" s="1375"/>
      <c r="K172" s="44"/>
      <c r="L172" s="44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55"/>
      <c r="AK172" s="55"/>
      <c r="AL172" s="55"/>
      <c r="AM172" s="55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</row>
    <row r="173" spans="1:52" ht="12.75">
      <c r="A173" s="28"/>
      <c r="B173" s="28"/>
      <c r="C173" s="28"/>
      <c r="D173" s="28"/>
      <c r="E173" s="28"/>
      <c r="F173" s="28"/>
      <c r="G173" s="28"/>
      <c r="H173" s="28"/>
      <c r="I173" s="1376"/>
      <c r="J173" s="1376"/>
      <c r="K173" s="35"/>
      <c r="L173" s="35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55"/>
      <c r="AK173" s="55"/>
      <c r="AL173" s="55"/>
      <c r="AM173" s="55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</row>
    <row r="174" spans="1:52" ht="12.75">
      <c r="A174" s="28"/>
      <c r="B174" s="28"/>
      <c r="C174" s="28"/>
      <c r="D174" s="28"/>
      <c r="E174" s="28"/>
      <c r="F174" s="28"/>
      <c r="G174" s="28"/>
      <c r="H174" s="28"/>
      <c r="I174" s="1373"/>
      <c r="J174" s="1373"/>
      <c r="K174" s="56"/>
      <c r="L174" s="56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55"/>
      <c r="AK174" s="55"/>
      <c r="AL174" s="55"/>
      <c r="AM174" s="55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</row>
    <row r="175" spans="1:52" ht="12.75">
      <c r="A175" s="28"/>
      <c r="B175" s="28"/>
      <c r="C175" s="28"/>
      <c r="D175" s="28"/>
      <c r="E175" s="28"/>
      <c r="F175" s="28"/>
      <c r="G175" s="28"/>
      <c r="H175" s="28"/>
      <c r="I175" s="1373"/>
      <c r="J175" s="1373"/>
      <c r="K175" s="56"/>
      <c r="L175" s="56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55"/>
      <c r="AK175" s="55"/>
      <c r="AL175" s="55"/>
      <c r="AM175" s="55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</row>
    <row r="176" spans="1:52" ht="12.75">
      <c r="A176" s="28"/>
      <c r="B176" s="28"/>
      <c r="C176" s="28"/>
      <c r="D176" s="28"/>
      <c r="E176" s="28"/>
      <c r="F176" s="28"/>
      <c r="G176" s="28"/>
      <c r="H176" s="28"/>
      <c r="I176" s="1374"/>
      <c r="J176" s="1374"/>
      <c r="K176" s="34"/>
      <c r="L176" s="34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55"/>
      <c r="AK176" s="55"/>
      <c r="AL176" s="55"/>
      <c r="AM176" s="55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</row>
    <row r="177" spans="1:52" ht="12.75">
      <c r="A177" s="28"/>
      <c r="B177" s="28"/>
      <c r="C177" s="28"/>
      <c r="D177" s="28"/>
      <c r="E177" s="28"/>
      <c r="F177" s="28"/>
      <c r="G177" s="28"/>
      <c r="H177" s="28"/>
      <c r="I177" s="1377"/>
      <c r="J177" s="1377"/>
      <c r="K177" s="45"/>
      <c r="L177" s="45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55"/>
      <c r="AK177" s="55"/>
      <c r="AL177" s="55"/>
      <c r="AM177" s="55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</row>
    <row r="178" spans="1:52" ht="12.75">
      <c r="A178" s="28"/>
      <c r="B178" s="28"/>
      <c r="C178" s="28"/>
      <c r="D178" s="28"/>
      <c r="E178" s="28"/>
      <c r="F178" s="28"/>
      <c r="G178" s="28"/>
      <c r="H178" s="28"/>
      <c r="I178" s="1374"/>
      <c r="J178" s="1374"/>
      <c r="K178" s="34"/>
      <c r="L178" s="34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55"/>
      <c r="AK178" s="55"/>
      <c r="AL178" s="55"/>
      <c r="AM178" s="55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</row>
    <row r="179" spans="1:52" ht="12.75">
      <c r="A179" s="28"/>
      <c r="B179" s="28"/>
      <c r="C179" s="28"/>
      <c r="D179" s="28"/>
      <c r="E179" s="28"/>
      <c r="F179" s="28"/>
      <c r="G179" s="28"/>
      <c r="H179" s="28"/>
      <c r="I179" s="1380"/>
      <c r="J179" s="1380"/>
      <c r="K179" s="37"/>
      <c r="L179" s="37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55"/>
      <c r="AK179" s="55"/>
      <c r="AL179" s="55"/>
      <c r="AM179" s="55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</row>
    <row r="180" spans="1:52" ht="12.75">
      <c r="A180" s="28"/>
      <c r="B180" s="28"/>
      <c r="C180" s="28"/>
      <c r="D180" s="28"/>
      <c r="E180" s="28"/>
      <c r="F180" s="28"/>
      <c r="G180" s="28"/>
      <c r="H180" s="28"/>
      <c r="I180" s="1378"/>
      <c r="J180" s="1378"/>
      <c r="K180" s="49"/>
      <c r="L180" s="49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55"/>
      <c r="AK180" s="55"/>
      <c r="AL180" s="55"/>
      <c r="AM180" s="55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</row>
    <row r="181" spans="1:52" ht="12.75">
      <c r="A181" s="28"/>
      <c r="B181" s="28"/>
      <c r="C181" s="28"/>
      <c r="D181" s="28"/>
      <c r="E181" s="28"/>
      <c r="F181" s="28"/>
      <c r="G181" s="28"/>
      <c r="H181" s="28"/>
      <c r="I181" s="1377"/>
      <c r="J181" s="1377"/>
      <c r="K181" s="45"/>
      <c r="L181" s="45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55"/>
      <c r="AK181" s="55"/>
      <c r="AL181" s="55"/>
      <c r="AM181" s="55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</row>
    <row r="182" spans="1:52" ht="12.75">
      <c r="A182" s="28"/>
      <c r="B182" s="28"/>
      <c r="C182" s="28"/>
      <c r="D182" s="28"/>
      <c r="E182" s="28"/>
      <c r="F182" s="28"/>
      <c r="G182" s="28"/>
      <c r="H182" s="28"/>
      <c r="I182" s="1379"/>
      <c r="J182" s="1379"/>
      <c r="K182" s="36"/>
      <c r="L182" s="36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55"/>
      <c r="AK182" s="55"/>
      <c r="AL182" s="55"/>
      <c r="AM182" s="55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</row>
    <row r="183" spans="1:52" ht="12.75">
      <c r="A183" s="28"/>
      <c r="B183" s="28"/>
      <c r="C183" s="28"/>
      <c r="D183" s="28"/>
      <c r="E183" s="28"/>
      <c r="F183" s="28"/>
      <c r="G183" s="28"/>
      <c r="H183" s="28"/>
      <c r="I183" s="1376"/>
      <c r="J183" s="1376"/>
      <c r="K183" s="35"/>
      <c r="L183" s="35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55"/>
      <c r="AK183" s="55"/>
      <c r="AL183" s="55"/>
      <c r="AM183" s="55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</row>
    <row r="184" spans="1:52" ht="12.75">
      <c r="A184" s="28"/>
      <c r="B184" s="28"/>
      <c r="C184" s="28"/>
      <c r="D184" s="28"/>
      <c r="E184" s="28"/>
      <c r="F184" s="28"/>
      <c r="G184" s="28"/>
      <c r="H184" s="28"/>
      <c r="I184" s="1374"/>
      <c r="J184" s="1374"/>
      <c r="K184" s="34"/>
      <c r="L184" s="34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55"/>
      <c r="AK184" s="55"/>
      <c r="AL184" s="55"/>
      <c r="AM184" s="55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</row>
    <row r="185" spans="1:52" ht="12.75">
      <c r="A185" s="28"/>
      <c r="B185" s="28"/>
      <c r="C185" s="28"/>
      <c r="D185" s="28"/>
      <c r="E185" s="28"/>
      <c r="F185" s="28"/>
      <c r="G185" s="28"/>
      <c r="H185" s="28"/>
      <c r="I185" s="1377"/>
      <c r="J185" s="1377"/>
      <c r="K185" s="45"/>
      <c r="L185" s="45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55"/>
      <c r="AK185" s="55"/>
      <c r="AL185" s="55"/>
      <c r="AM185" s="55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</row>
    <row r="186" spans="1:52" ht="12.75">
      <c r="A186" s="28"/>
      <c r="B186" s="28"/>
      <c r="C186" s="28"/>
      <c r="D186" s="28"/>
      <c r="E186" s="28"/>
      <c r="F186" s="28"/>
      <c r="G186" s="28"/>
      <c r="H186" s="28"/>
      <c r="I186" s="1378"/>
      <c r="J186" s="1378"/>
      <c r="K186" s="49"/>
      <c r="L186" s="49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55"/>
      <c r="AK186" s="55"/>
      <c r="AL186" s="55"/>
      <c r="AM186" s="55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</row>
    <row r="187" spans="1:52" ht="12.75">
      <c r="A187" s="28"/>
      <c r="B187" s="28"/>
      <c r="C187" s="28"/>
      <c r="D187" s="28"/>
      <c r="E187" s="28"/>
      <c r="F187" s="28"/>
      <c r="G187" s="28"/>
      <c r="H187" s="28"/>
      <c r="I187" s="1379"/>
      <c r="J187" s="1379"/>
      <c r="K187" s="36"/>
      <c r="L187" s="36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55"/>
      <c r="AK187" s="55"/>
      <c r="AL187" s="55"/>
      <c r="AM187" s="55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</row>
    <row r="188" spans="1:52" ht="12.75">
      <c r="A188" s="28"/>
      <c r="B188" s="28"/>
      <c r="C188" s="28"/>
      <c r="D188" s="28"/>
      <c r="E188" s="28"/>
      <c r="F188" s="28"/>
      <c r="G188" s="28"/>
      <c r="H188" s="28"/>
      <c r="I188" s="1374"/>
      <c r="J188" s="1374"/>
      <c r="K188" s="34"/>
      <c r="L188" s="34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55"/>
      <c r="AK188" s="55"/>
      <c r="AL188" s="55"/>
      <c r="AM188" s="55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</row>
    <row r="189" spans="1:52" ht="12.75">
      <c r="A189" s="28"/>
      <c r="B189" s="28"/>
      <c r="C189" s="28"/>
      <c r="D189" s="28"/>
      <c r="E189" s="28"/>
      <c r="F189" s="28"/>
      <c r="G189" s="28"/>
      <c r="H189" s="28"/>
      <c r="I189" s="1378"/>
      <c r="J189" s="1378"/>
      <c r="K189" s="49"/>
      <c r="L189" s="49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55"/>
      <c r="AK189" s="55"/>
      <c r="AL189" s="55"/>
      <c r="AM189" s="55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</row>
    <row r="190" spans="1:52" ht="12.75">
      <c r="A190" s="28"/>
      <c r="B190" s="28"/>
      <c r="C190" s="28"/>
      <c r="D190" s="28"/>
      <c r="E190" s="28"/>
      <c r="F190" s="28"/>
      <c r="G190" s="28"/>
      <c r="H190" s="28"/>
      <c r="I190" s="1374"/>
      <c r="J190" s="1374"/>
      <c r="K190" s="34"/>
      <c r="L190" s="34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55"/>
      <c r="AK190" s="55"/>
      <c r="AL190" s="55"/>
      <c r="AM190" s="55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</row>
    <row r="191" spans="1:52" ht="12.75">
      <c r="A191" s="28"/>
      <c r="B191" s="28"/>
      <c r="C191" s="28"/>
      <c r="D191" s="28"/>
      <c r="E191" s="28"/>
      <c r="F191" s="28"/>
      <c r="G191" s="28"/>
      <c r="H191" s="28"/>
      <c r="I191" s="1377"/>
      <c r="J191" s="1377"/>
      <c r="K191" s="45"/>
      <c r="L191" s="45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55"/>
      <c r="AK191" s="55"/>
      <c r="AL191" s="55"/>
      <c r="AM191" s="55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</row>
    <row r="192" spans="1:52" ht="12.75">
      <c r="A192" s="28"/>
      <c r="B192" s="28"/>
      <c r="C192" s="28"/>
      <c r="D192" s="28"/>
      <c r="E192" s="28"/>
      <c r="F192" s="28"/>
      <c r="G192" s="28"/>
      <c r="H192" s="28"/>
      <c r="I192" s="1379"/>
      <c r="J192" s="1379"/>
      <c r="K192" s="36"/>
      <c r="L192" s="36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55"/>
      <c r="AK192" s="55"/>
      <c r="AL192" s="55"/>
      <c r="AM192" s="55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</row>
    <row r="193" spans="1:52" ht="12.75">
      <c r="A193" s="28"/>
      <c r="B193" s="28"/>
      <c r="C193" s="28"/>
      <c r="D193" s="28"/>
      <c r="E193" s="28"/>
      <c r="F193" s="28"/>
      <c r="G193" s="28"/>
      <c r="H193" s="28"/>
      <c r="I193" s="1373"/>
      <c r="J193" s="1373"/>
      <c r="K193" s="56"/>
      <c r="L193" s="56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55"/>
      <c r="AK193" s="55"/>
      <c r="AL193" s="55"/>
      <c r="AM193" s="55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</row>
    <row r="194" spans="1:52" ht="12.75">
      <c r="A194" s="28"/>
      <c r="B194" s="28"/>
      <c r="C194" s="28"/>
      <c r="D194" s="28"/>
      <c r="E194" s="28"/>
      <c r="F194" s="28"/>
      <c r="G194" s="28"/>
      <c r="H194" s="28"/>
      <c r="I194" s="1380"/>
      <c r="J194" s="1380"/>
      <c r="K194" s="37"/>
      <c r="L194" s="37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55"/>
      <c r="AK194" s="55"/>
      <c r="AL194" s="55"/>
      <c r="AM194" s="55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</row>
    <row r="195" spans="1:52" ht="12.75">
      <c r="A195" s="28"/>
      <c r="B195" s="28"/>
      <c r="C195" s="28"/>
      <c r="D195" s="28"/>
      <c r="E195" s="28"/>
      <c r="F195" s="28"/>
      <c r="G195" s="28"/>
      <c r="H195" s="28"/>
      <c r="I195" s="1374"/>
      <c r="J195" s="1374"/>
      <c r="K195" s="34"/>
      <c r="L195" s="34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55"/>
      <c r="AK195" s="55"/>
      <c r="AL195" s="55"/>
      <c r="AM195" s="55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</row>
    <row r="196" spans="1:52" ht="12.75">
      <c r="A196" s="28"/>
      <c r="B196" s="28"/>
      <c r="C196" s="28"/>
      <c r="D196" s="28"/>
      <c r="E196" s="28"/>
      <c r="F196" s="28"/>
      <c r="G196" s="28"/>
      <c r="H196" s="28"/>
      <c r="I196" s="1374"/>
      <c r="J196" s="1374"/>
      <c r="K196" s="34"/>
      <c r="L196" s="34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55"/>
      <c r="AK196" s="55"/>
      <c r="AL196" s="55"/>
      <c r="AM196" s="55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</row>
    <row r="197" spans="1:52" ht="12.75">
      <c r="A197" s="28"/>
      <c r="B197" s="28"/>
      <c r="C197" s="28"/>
      <c r="D197" s="28"/>
      <c r="E197" s="28"/>
      <c r="F197" s="28"/>
      <c r="G197" s="28"/>
      <c r="H197" s="28"/>
      <c r="I197" s="1376"/>
      <c r="J197" s="1376"/>
      <c r="K197" s="35"/>
      <c r="L197" s="35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55"/>
      <c r="AK197" s="55"/>
      <c r="AL197" s="55"/>
      <c r="AM197" s="55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</row>
    <row r="198" spans="1:52" ht="12.75">
      <c r="A198" s="28"/>
      <c r="B198" s="28"/>
      <c r="C198" s="28"/>
      <c r="D198" s="28"/>
      <c r="E198" s="28"/>
      <c r="F198" s="28"/>
      <c r="G198" s="28"/>
      <c r="H198" s="28"/>
      <c r="I198" s="1374"/>
      <c r="J198" s="1374"/>
      <c r="K198" s="34"/>
      <c r="L198" s="34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55"/>
      <c r="AK198" s="55"/>
      <c r="AL198" s="55"/>
      <c r="AM198" s="55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</row>
    <row r="199" spans="1:52" ht="12.75">
      <c r="A199" s="28"/>
      <c r="B199" s="28"/>
      <c r="C199" s="28"/>
      <c r="D199" s="28"/>
      <c r="E199" s="28"/>
      <c r="F199" s="28"/>
      <c r="G199" s="28"/>
      <c r="H199" s="28"/>
      <c r="I199" s="1374"/>
      <c r="J199" s="1374"/>
      <c r="K199" s="34"/>
      <c r="L199" s="34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55"/>
      <c r="AK199" s="55"/>
      <c r="AL199" s="55"/>
      <c r="AM199" s="55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</row>
    <row r="200" spans="1:52" ht="12.75">
      <c r="A200" s="28"/>
      <c r="B200" s="28"/>
      <c r="C200" s="28"/>
      <c r="D200" s="28"/>
      <c r="E200" s="28"/>
      <c r="F200" s="28"/>
      <c r="G200" s="28"/>
      <c r="H200" s="28"/>
      <c r="I200" s="1378"/>
      <c r="J200" s="1378"/>
      <c r="K200" s="49"/>
      <c r="L200" s="49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55"/>
      <c r="AK200" s="55"/>
      <c r="AL200" s="55"/>
      <c r="AM200" s="55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</row>
    <row r="201" spans="1:52" ht="12.75">
      <c r="A201" s="28"/>
      <c r="B201" s="28"/>
      <c r="C201" s="28"/>
      <c r="D201" s="28"/>
      <c r="E201" s="28"/>
      <c r="F201" s="28"/>
      <c r="G201" s="28"/>
      <c r="H201" s="28"/>
      <c r="I201" s="1375"/>
      <c r="J201" s="1375"/>
      <c r="K201" s="44"/>
      <c r="L201" s="44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55"/>
      <c r="AK201" s="55"/>
      <c r="AL201" s="55"/>
      <c r="AM201" s="55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</row>
    <row r="202" spans="1:52" ht="12.75">
      <c r="A202" s="28"/>
      <c r="B202" s="28"/>
      <c r="C202" s="28"/>
      <c r="D202" s="28"/>
      <c r="E202" s="28"/>
      <c r="F202" s="28"/>
      <c r="G202" s="28"/>
      <c r="H202" s="28"/>
      <c r="I202" s="1379"/>
      <c r="J202" s="1379"/>
      <c r="K202" s="36"/>
      <c r="L202" s="36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55"/>
      <c r="AK202" s="55"/>
      <c r="AL202" s="55"/>
      <c r="AM202" s="55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</row>
    <row r="203" spans="1:52" ht="12.75">
      <c r="A203" s="28"/>
      <c r="B203" s="28"/>
      <c r="C203" s="28"/>
      <c r="D203" s="28"/>
      <c r="E203" s="28"/>
      <c r="F203" s="28"/>
      <c r="G203" s="28"/>
      <c r="H203" s="28"/>
      <c r="I203" s="1379"/>
      <c r="J203" s="1379"/>
      <c r="K203" s="36"/>
      <c r="L203" s="36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55"/>
      <c r="AK203" s="55"/>
      <c r="AL203" s="55"/>
      <c r="AM203" s="55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</row>
    <row r="204" spans="1:52" ht="12.75">
      <c r="A204" s="28"/>
      <c r="B204" s="28"/>
      <c r="C204" s="28"/>
      <c r="D204" s="28"/>
      <c r="E204" s="28"/>
      <c r="F204" s="28"/>
      <c r="G204" s="28"/>
      <c r="H204" s="28"/>
      <c r="I204" s="1375"/>
      <c r="J204" s="1375"/>
      <c r="K204" s="44"/>
      <c r="L204" s="44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55"/>
      <c r="AK204" s="55"/>
      <c r="AL204" s="55"/>
      <c r="AM204" s="55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</row>
    <row r="205" spans="1:52" ht="12.75">
      <c r="A205" s="28"/>
      <c r="B205" s="28"/>
      <c r="C205" s="28"/>
      <c r="D205" s="28"/>
      <c r="E205" s="28"/>
      <c r="F205" s="28"/>
      <c r="G205" s="28"/>
      <c r="H205" s="28"/>
      <c r="I205" s="1374"/>
      <c r="J205" s="1374"/>
      <c r="K205" s="34"/>
      <c r="L205" s="34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55"/>
      <c r="AK205" s="55"/>
      <c r="AL205" s="55"/>
      <c r="AM205" s="55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</row>
    <row r="206" spans="1:52" ht="12.75">
      <c r="A206" s="28"/>
      <c r="B206" s="28"/>
      <c r="C206" s="28"/>
      <c r="D206" s="28"/>
      <c r="E206" s="28"/>
      <c r="F206" s="28"/>
      <c r="G206" s="28"/>
      <c r="H206" s="28"/>
      <c r="I206" s="1374"/>
      <c r="J206" s="1374"/>
      <c r="K206" s="34"/>
      <c r="L206" s="34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55"/>
      <c r="AK206" s="55"/>
      <c r="AL206" s="55"/>
      <c r="AM206" s="55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</row>
    <row r="207" spans="1:52" ht="12.75">
      <c r="A207" s="28"/>
      <c r="B207" s="28"/>
      <c r="C207" s="28"/>
      <c r="D207" s="28"/>
      <c r="E207" s="28"/>
      <c r="F207" s="28"/>
      <c r="G207" s="28"/>
      <c r="H207" s="28"/>
      <c r="I207" s="1380"/>
      <c r="J207" s="1380"/>
      <c r="K207" s="37"/>
      <c r="L207" s="37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55"/>
      <c r="AK207" s="55"/>
      <c r="AL207" s="55"/>
      <c r="AM207" s="55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</row>
    <row r="208" spans="1:52" ht="12.75">
      <c r="A208" s="28"/>
      <c r="B208" s="28"/>
      <c r="C208" s="28"/>
      <c r="D208" s="28"/>
      <c r="E208" s="28"/>
      <c r="F208" s="28"/>
      <c r="G208" s="28"/>
      <c r="H208" s="28"/>
      <c r="I208" s="1378"/>
      <c r="J208" s="1378"/>
      <c r="K208" s="49"/>
      <c r="L208" s="49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55"/>
      <c r="AK208" s="55"/>
      <c r="AL208" s="55"/>
      <c r="AM208" s="55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</row>
    <row r="209" spans="1:52" ht="12.75">
      <c r="A209" s="28"/>
      <c r="B209" s="28"/>
      <c r="C209" s="28"/>
      <c r="D209" s="28"/>
      <c r="E209" s="28"/>
      <c r="F209" s="28"/>
      <c r="G209" s="28"/>
      <c r="H209" s="28"/>
      <c r="I209" s="1378"/>
      <c r="J209" s="1378"/>
      <c r="K209" s="49"/>
      <c r="L209" s="49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55"/>
      <c r="AK209" s="55"/>
      <c r="AL209" s="55"/>
      <c r="AM209" s="55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</row>
    <row r="210" spans="1:52" ht="12.75">
      <c r="A210" s="28"/>
      <c r="B210" s="28"/>
      <c r="C210" s="28"/>
      <c r="D210" s="28"/>
      <c r="E210" s="28"/>
      <c r="F210" s="28"/>
      <c r="G210" s="28"/>
      <c r="H210" s="28"/>
      <c r="I210" s="1377"/>
      <c r="J210" s="1377"/>
      <c r="K210" s="45"/>
      <c r="L210" s="45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55"/>
      <c r="AK210" s="55"/>
      <c r="AL210" s="55"/>
      <c r="AM210" s="55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</row>
    <row r="211" spans="1:52" ht="12.75">
      <c r="A211" s="28"/>
      <c r="B211" s="28"/>
      <c r="C211" s="28"/>
      <c r="D211" s="28"/>
      <c r="E211" s="28"/>
      <c r="F211" s="28"/>
      <c r="G211" s="28"/>
      <c r="H211" s="28"/>
      <c r="I211" s="1374"/>
      <c r="J211" s="1374"/>
      <c r="K211" s="34"/>
      <c r="L211" s="34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55"/>
      <c r="AK211" s="55"/>
      <c r="AL211" s="55"/>
      <c r="AM211" s="55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</row>
    <row r="212" spans="1:52" ht="12.75">
      <c r="A212" s="28"/>
      <c r="B212" s="28"/>
      <c r="C212" s="28"/>
      <c r="D212" s="28"/>
      <c r="E212" s="28"/>
      <c r="F212" s="28"/>
      <c r="G212" s="28"/>
      <c r="H212" s="28"/>
      <c r="I212" s="1379"/>
      <c r="J212" s="1379"/>
      <c r="K212" s="36"/>
      <c r="L212" s="36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55"/>
      <c r="AK212" s="55"/>
      <c r="AL212" s="55"/>
      <c r="AM212" s="55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</row>
    <row r="213" spans="1:52" ht="12.75">
      <c r="A213" s="28"/>
      <c r="B213" s="28"/>
      <c r="C213" s="28"/>
      <c r="D213" s="28"/>
      <c r="E213" s="28"/>
      <c r="F213" s="28"/>
      <c r="G213" s="28"/>
      <c r="H213" s="28"/>
      <c r="I213" s="1374"/>
      <c r="J213" s="1374"/>
      <c r="K213" s="34"/>
      <c r="L213" s="34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55"/>
      <c r="AK213" s="55"/>
      <c r="AL213" s="55"/>
      <c r="AM213" s="55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</row>
    <row r="214" spans="1:52" ht="12.75">
      <c r="A214" s="28"/>
      <c r="B214" s="28"/>
      <c r="C214" s="28"/>
      <c r="D214" s="28"/>
      <c r="E214" s="28"/>
      <c r="F214" s="28"/>
      <c r="G214" s="28"/>
      <c r="H214" s="28"/>
      <c r="I214" s="1375"/>
      <c r="J214" s="1375"/>
      <c r="K214" s="44"/>
      <c r="L214" s="44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55"/>
      <c r="AK214" s="55"/>
      <c r="AL214" s="55"/>
      <c r="AM214" s="55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</row>
    <row r="215" spans="1:52" ht="12.75">
      <c r="A215" s="28"/>
      <c r="B215" s="28"/>
      <c r="C215" s="28"/>
      <c r="D215" s="28"/>
      <c r="E215" s="28"/>
      <c r="F215" s="28"/>
      <c r="G215" s="28"/>
      <c r="H215" s="28"/>
      <c r="I215" s="1373"/>
      <c r="J215" s="1373"/>
      <c r="K215" s="56"/>
      <c r="L215" s="56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55"/>
      <c r="AK215" s="55"/>
      <c r="AL215" s="55"/>
      <c r="AM215" s="55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</row>
    <row r="216" spans="1:52" ht="12.75">
      <c r="A216" s="28"/>
      <c r="B216" s="28"/>
      <c r="C216" s="28"/>
      <c r="D216" s="28"/>
      <c r="E216" s="28"/>
      <c r="F216" s="28"/>
      <c r="G216" s="28"/>
      <c r="H216" s="28"/>
      <c r="I216" s="1379"/>
      <c r="J216" s="1379"/>
      <c r="K216" s="36"/>
      <c r="L216" s="36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55"/>
      <c r="AK216" s="55"/>
      <c r="AL216" s="55"/>
      <c r="AM216" s="55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</row>
    <row r="217" spans="1:52" ht="12.75">
      <c r="A217" s="28"/>
      <c r="B217" s="28"/>
      <c r="C217" s="28"/>
      <c r="D217" s="28"/>
      <c r="E217" s="28"/>
      <c r="F217" s="28"/>
      <c r="G217" s="28"/>
      <c r="H217" s="28"/>
      <c r="I217" s="1378"/>
      <c r="J217" s="1378"/>
      <c r="K217" s="49"/>
      <c r="L217" s="49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55"/>
      <c r="AK217" s="55"/>
      <c r="AL217" s="55"/>
      <c r="AM217" s="55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</row>
    <row r="218" spans="1:52" ht="12.75">
      <c r="A218" s="28"/>
      <c r="B218" s="28"/>
      <c r="C218" s="28"/>
      <c r="D218" s="28"/>
      <c r="E218" s="28"/>
      <c r="F218" s="28"/>
      <c r="G218" s="28"/>
      <c r="H218" s="28"/>
      <c r="I218" s="1380"/>
      <c r="J218" s="1380"/>
      <c r="K218" s="37"/>
      <c r="L218" s="37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55"/>
      <c r="AK218" s="55"/>
      <c r="AL218" s="55"/>
      <c r="AM218" s="55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</row>
    <row r="219" spans="1:52" ht="12.75">
      <c r="A219" s="28"/>
      <c r="B219" s="28"/>
      <c r="C219" s="28"/>
      <c r="D219" s="28"/>
      <c r="E219" s="28"/>
      <c r="F219" s="28"/>
      <c r="G219" s="28"/>
      <c r="H219" s="28"/>
      <c r="I219" s="1375"/>
      <c r="J219" s="1375"/>
      <c r="K219" s="44"/>
      <c r="L219" s="44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55"/>
      <c r="AK219" s="55"/>
      <c r="AL219" s="55"/>
      <c r="AM219" s="55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</row>
    <row r="220" spans="1:52" ht="12.75">
      <c r="A220" s="28"/>
      <c r="B220" s="28"/>
      <c r="C220" s="28"/>
      <c r="D220" s="28"/>
      <c r="E220" s="28"/>
      <c r="F220" s="28"/>
      <c r="G220" s="28"/>
      <c r="H220" s="28"/>
      <c r="I220" s="1376"/>
      <c r="J220" s="1376"/>
      <c r="K220" s="35"/>
      <c r="L220" s="35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55"/>
      <c r="AK220" s="55"/>
      <c r="AL220" s="55"/>
      <c r="AM220" s="55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</row>
    <row r="221" spans="1:52" ht="12.75">
      <c r="A221" s="28"/>
      <c r="B221" s="28"/>
      <c r="C221" s="28"/>
      <c r="D221" s="28"/>
      <c r="E221" s="28"/>
      <c r="F221" s="28"/>
      <c r="G221" s="28"/>
      <c r="H221" s="28"/>
      <c r="I221" s="1375"/>
      <c r="J221" s="1375"/>
      <c r="K221" s="44"/>
      <c r="L221" s="44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55"/>
      <c r="AK221" s="55"/>
      <c r="AL221" s="55"/>
      <c r="AM221" s="55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</row>
    <row r="222" spans="1:52" ht="12.75">
      <c r="A222" s="28"/>
      <c r="B222" s="28"/>
      <c r="C222" s="28"/>
      <c r="D222" s="28"/>
      <c r="E222" s="28"/>
      <c r="F222" s="28"/>
      <c r="G222" s="28"/>
      <c r="H222" s="28"/>
      <c r="I222" s="1375"/>
      <c r="J222" s="1375"/>
      <c r="K222" s="44"/>
      <c r="L222" s="44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55"/>
      <c r="AK222" s="55"/>
      <c r="AL222" s="55"/>
      <c r="AM222" s="55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</row>
    <row r="223" spans="1:52" ht="12.75">
      <c r="A223" s="28"/>
      <c r="B223" s="28"/>
      <c r="C223" s="28"/>
      <c r="D223" s="28"/>
      <c r="E223" s="28"/>
      <c r="F223" s="28"/>
      <c r="G223" s="28"/>
      <c r="H223" s="28"/>
      <c r="I223" s="1378"/>
      <c r="J223" s="1378"/>
      <c r="K223" s="49"/>
      <c r="L223" s="49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55"/>
      <c r="AK223" s="55"/>
      <c r="AL223" s="55"/>
      <c r="AM223" s="55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</row>
    <row r="224" spans="1:52" ht="12.75">
      <c r="A224" s="28"/>
      <c r="B224" s="28"/>
      <c r="C224" s="28"/>
      <c r="D224" s="28"/>
      <c r="E224" s="28"/>
      <c r="F224" s="28"/>
      <c r="G224" s="28"/>
      <c r="H224" s="28"/>
      <c r="I224" s="1376"/>
      <c r="J224" s="1376"/>
      <c r="K224" s="35"/>
      <c r="L224" s="35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55"/>
      <c r="AK224" s="55"/>
      <c r="AL224" s="55"/>
      <c r="AM224" s="55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</row>
    <row r="225" spans="1:52" ht="12.75">
      <c r="A225" s="28"/>
      <c r="B225" s="28"/>
      <c r="C225" s="28"/>
      <c r="D225" s="28"/>
      <c r="E225" s="28"/>
      <c r="F225" s="28"/>
      <c r="G225" s="28"/>
      <c r="H225" s="28"/>
      <c r="I225" s="1376"/>
      <c r="J225" s="1376"/>
      <c r="K225" s="35"/>
      <c r="L225" s="35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55"/>
      <c r="AK225" s="55"/>
      <c r="AL225" s="55"/>
      <c r="AM225" s="55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</row>
    <row r="226" spans="1:52" ht="12.75">
      <c r="A226" s="28"/>
      <c r="B226" s="28"/>
      <c r="C226" s="28"/>
      <c r="D226" s="28"/>
      <c r="E226" s="28"/>
      <c r="F226" s="28"/>
      <c r="G226" s="28"/>
      <c r="H226" s="28"/>
      <c r="I226" s="1377"/>
      <c r="J226" s="1377"/>
      <c r="K226" s="45"/>
      <c r="L226" s="45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55"/>
      <c r="AK226" s="55"/>
      <c r="AL226" s="55"/>
      <c r="AM226" s="55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</row>
    <row r="227" spans="1:52" ht="12.75">
      <c r="A227" s="28"/>
      <c r="B227" s="28"/>
      <c r="C227" s="28"/>
      <c r="D227" s="28"/>
      <c r="E227" s="28"/>
      <c r="F227" s="28"/>
      <c r="G227" s="28"/>
      <c r="H227" s="28"/>
      <c r="I227" s="1377"/>
      <c r="J227" s="1377"/>
      <c r="K227" s="45"/>
      <c r="L227" s="45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55"/>
      <c r="AK227" s="55"/>
      <c r="AL227" s="55"/>
      <c r="AM227" s="55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</row>
    <row r="228" spans="1:52" ht="12.75">
      <c r="A228" s="28"/>
      <c r="B228" s="28"/>
      <c r="C228" s="28"/>
      <c r="D228" s="28"/>
      <c r="E228" s="28"/>
      <c r="F228" s="28"/>
      <c r="G228" s="28"/>
      <c r="H228" s="28"/>
      <c r="I228" s="1375"/>
      <c r="J228" s="1375"/>
      <c r="K228" s="44"/>
      <c r="L228" s="44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55"/>
      <c r="AK228" s="55"/>
      <c r="AL228" s="55"/>
      <c r="AM228" s="55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</row>
    <row r="229" spans="1:52" ht="12.75">
      <c r="A229" s="28"/>
      <c r="B229" s="28"/>
      <c r="C229" s="28"/>
      <c r="D229" s="28"/>
      <c r="E229" s="28"/>
      <c r="F229" s="28"/>
      <c r="G229" s="28"/>
      <c r="H229" s="28"/>
      <c r="I229" s="1375"/>
      <c r="J229" s="1375"/>
      <c r="K229" s="44"/>
      <c r="L229" s="44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55"/>
      <c r="AK229" s="55"/>
      <c r="AL229" s="55"/>
      <c r="AM229" s="55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</row>
    <row r="230" spans="1:52" ht="12.75">
      <c r="A230" s="28"/>
      <c r="B230" s="28"/>
      <c r="C230" s="28"/>
      <c r="D230" s="28"/>
      <c r="E230" s="28"/>
      <c r="F230" s="28"/>
      <c r="G230" s="28"/>
      <c r="H230" s="28"/>
      <c r="I230" s="1376"/>
      <c r="J230" s="1376"/>
      <c r="K230" s="35"/>
      <c r="L230" s="35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55"/>
      <c r="AK230" s="55"/>
      <c r="AL230" s="55"/>
      <c r="AM230" s="55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</row>
    <row r="231" spans="1:52" ht="12.75">
      <c r="A231" s="28"/>
      <c r="B231" s="28"/>
      <c r="C231" s="28"/>
      <c r="D231" s="28"/>
      <c r="E231" s="28"/>
      <c r="F231" s="28"/>
      <c r="G231" s="28"/>
      <c r="H231" s="28"/>
      <c r="I231" s="1373"/>
      <c r="J231" s="1373"/>
      <c r="K231" s="56"/>
      <c r="L231" s="56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55"/>
      <c r="AK231" s="55"/>
      <c r="AL231" s="55"/>
      <c r="AM231" s="55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</row>
    <row r="232" spans="1:52" ht="12.75">
      <c r="A232" s="28"/>
      <c r="B232" s="28"/>
      <c r="C232" s="28"/>
      <c r="D232" s="28"/>
      <c r="E232" s="28"/>
      <c r="F232" s="28"/>
      <c r="G232" s="28"/>
      <c r="H232" s="28"/>
      <c r="I232" s="1373"/>
      <c r="J232" s="1373"/>
      <c r="K232" s="56"/>
      <c r="L232" s="56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55"/>
      <c r="AK232" s="55"/>
      <c r="AL232" s="55"/>
      <c r="AM232" s="55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</row>
    <row r="233" spans="1:52" ht="12.75">
      <c r="A233" s="28"/>
      <c r="B233" s="28"/>
      <c r="C233" s="28"/>
      <c r="D233" s="28"/>
      <c r="E233" s="28"/>
      <c r="F233" s="28"/>
      <c r="G233" s="28"/>
      <c r="H233" s="28"/>
      <c r="I233" s="1374"/>
      <c r="J233" s="1374"/>
      <c r="K233" s="34"/>
      <c r="L233" s="34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55"/>
      <c r="AK233" s="55"/>
      <c r="AL233" s="55"/>
      <c r="AM233" s="55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</row>
    <row r="234" spans="1:52" ht="12.75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55"/>
      <c r="AK234" s="55"/>
      <c r="AL234" s="55"/>
      <c r="AM234" s="55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</row>
    <row r="235" spans="1:52" ht="12.75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55"/>
      <c r="AK235" s="55"/>
      <c r="AL235" s="55"/>
      <c r="AM235" s="55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</row>
    <row r="236" spans="1:52" ht="12.75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55"/>
      <c r="AK236" s="55"/>
      <c r="AL236" s="55"/>
      <c r="AM236" s="55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</row>
    <row r="237" spans="1:52" ht="12.75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55"/>
      <c r="AK237" s="55"/>
      <c r="AL237" s="55"/>
      <c r="AM237" s="55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</row>
    <row r="238" spans="1:52" ht="12.75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55"/>
      <c r="AK238" s="55"/>
      <c r="AL238" s="55"/>
      <c r="AM238" s="55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</row>
    <row r="239" spans="1:52" ht="12.75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55"/>
      <c r="AK239" s="55"/>
      <c r="AL239" s="55"/>
      <c r="AM239" s="55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</row>
    <row r="240" spans="1:52" ht="12.75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55"/>
      <c r="AK240" s="55"/>
      <c r="AL240" s="55"/>
      <c r="AM240" s="55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</row>
    <row r="241" spans="1:52" ht="12.75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55"/>
      <c r="AK241" s="55"/>
      <c r="AL241" s="55"/>
      <c r="AM241" s="55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</row>
    <row r="242" spans="1:52" ht="12.75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55"/>
      <c r="AK242" s="55"/>
      <c r="AL242" s="55"/>
      <c r="AM242" s="55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</row>
    <row r="243" spans="1:52" ht="12.75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55"/>
      <c r="AK243" s="55"/>
      <c r="AL243" s="55"/>
      <c r="AM243" s="55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</row>
    <row r="244" spans="1:52" ht="12.75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55"/>
      <c r="AK244" s="55"/>
      <c r="AL244" s="55"/>
      <c r="AM244" s="55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</row>
    <row r="245" spans="1:52" ht="12.75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55"/>
      <c r="AK245" s="55"/>
      <c r="AL245" s="55"/>
      <c r="AM245" s="55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</row>
    <row r="246" spans="1:52" ht="12.75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55"/>
      <c r="AK246" s="55"/>
      <c r="AL246" s="55"/>
      <c r="AM246" s="55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</row>
    <row r="247" spans="1:52" ht="12.75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55"/>
      <c r="AK247" s="55"/>
      <c r="AL247" s="55"/>
      <c r="AM247" s="55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</row>
    <row r="248" spans="1:52" ht="12.75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55"/>
      <c r="AK248" s="55"/>
      <c r="AL248" s="55"/>
      <c r="AM248" s="55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</row>
    <row r="249" spans="1:52" ht="12.75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55"/>
      <c r="AK249" s="55"/>
      <c r="AL249" s="55"/>
      <c r="AM249" s="55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</row>
    <row r="250" spans="1:52" ht="12.75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55"/>
      <c r="AK250" s="55"/>
      <c r="AL250" s="55"/>
      <c r="AM250" s="55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</row>
  </sheetData>
  <mergeCells count="1084">
    <mergeCell ref="A2:D2"/>
    <mergeCell ref="E2:H2"/>
    <mergeCell ref="I2:L2"/>
    <mergeCell ref="M2:P2"/>
    <mergeCell ref="Q2:T2"/>
    <mergeCell ref="U2:X2"/>
    <mergeCell ref="Y2:AB2"/>
    <mergeCell ref="AC2:AF2"/>
    <mergeCell ref="AG2:AJ2"/>
    <mergeCell ref="AK2:AN2"/>
    <mergeCell ref="AO2:AR2"/>
    <mergeCell ref="A3:B3"/>
    <mergeCell ref="E3:F3"/>
    <mergeCell ref="I3:J3"/>
    <mergeCell ref="M3:N3"/>
    <mergeCell ref="Q3:R3"/>
    <mergeCell ref="U3:V3"/>
    <mergeCell ref="Y3:Z3"/>
    <mergeCell ref="AC3:AF3"/>
    <mergeCell ref="AG3:AH3"/>
    <mergeCell ref="AK3:AN3"/>
    <mergeCell ref="AO3:AP3"/>
    <mergeCell ref="A4:B4"/>
    <mergeCell ref="E4:F4"/>
    <mergeCell ref="I4:J4"/>
    <mergeCell ref="M4:N4"/>
    <mergeCell ref="Q4:R4"/>
    <mergeCell ref="U4:V4"/>
    <mergeCell ref="Y4:Z4"/>
    <mergeCell ref="AC4:AD4"/>
    <mergeCell ref="AG4:AH4"/>
    <mergeCell ref="AK4:AL4"/>
    <mergeCell ref="AO4:AP4"/>
    <mergeCell ref="A5:B5"/>
    <mergeCell ref="E5:F5"/>
    <mergeCell ref="I5:J5"/>
    <mergeCell ref="M5:N5"/>
    <mergeCell ref="Q5:R5"/>
    <mergeCell ref="U5:V5"/>
    <mergeCell ref="Y5:Z5"/>
    <mergeCell ref="AC5:AD5"/>
    <mergeCell ref="AG5:AH5"/>
    <mergeCell ref="AK5:AL5"/>
    <mergeCell ref="AO5:AP5"/>
    <mergeCell ref="A6:B6"/>
    <mergeCell ref="E6:F6"/>
    <mergeCell ref="I6:J6"/>
    <mergeCell ref="M6:N6"/>
    <mergeCell ref="Q6:R6"/>
    <mergeCell ref="U6:V6"/>
    <mergeCell ref="Y6:Z6"/>
    <mergeCell ref="AC6:AD6"/>
    <mergeCell ref="AG6:AH6"/>
    <mergeCell ref="AK6:AL6"/>
    <mergeCell ref="AO6:AP6"/>
    <mergeCell ref="A7:B7"/>
    <mergeCell ref="E7:F7"/>
    <mergeCell ref="I7:J7"/>
    <mergeCell ref="M7:N7"/>
    <mergeCell ref="Q7:R7"/>
    <mergeCell ref="U7:V7"/>
    <mergeCell ref="Y7:Z7"/>
    <mergeCell ref="AC7:AD7"/>
    <mergeCell ref="AG7:AH7"/>
    <mergeCell ref="AK7:AL7"/>
    <mergeCell ref="AO7:AP7"/>
    <mergeCell ref="A8:B8"/>
    <mergeCell ref="E8:F8"/>
    <mergeCell ref="I8:J8"/>
    <mergeCell ref="M8:N8"/>
    <mergeCell ref="Q8:R8"/>
    <mergeCell ref="U8:V8"/>
    <mergeCell ref="Y8:Z8"/>
    <mergeCell ref="AC8:AD8"/>
    <mergeCell ref="AG8:AH8"/>
    <mergeCell ref="AK8:AL8"/>
    <mergeCell ref="AO8:AP8"/>
    <mergeCell ref="A9:B9"/>
    <mergeCell ref="E9:F9"/>
    <mergeCell ref="I9:J9"/>
    <mergeCell ref="M9:N9"/>
    <mergeCell ref="Q9:R9"/>
    <mergeCell ref="U9:V9"/>
    <mergeCell ref="Y9:Z9"/>
    <mergeCell ref="AC9:AD9"/>
    <mergeCell ref="AG9:AH9"/>
    <mergeCell ref="AK9:AL9"/>
    <mergeCell ref="AO9:AP9"/>
    <mergeCell ref="A10:B10"/>
    <mergeCell ref="E10:F10"/>
    <mergeCell ref="I10:J10"/>
    <mergeCell ref="M10:N10"/>
    <mergeCell ref="Q10:R10"/>
    <mergeCell ref="U10:V10"/>
    <mergeCell ref="Y10:Z10"/>
    <mergeCell ref="AC10:AD10"/>
    <mergeCell ref="AG10:AH10"/>
    <mergeCell ref="AK10:AL10"/>
    <mergeCell ref="AO10:AP10"/>
    <mergeCell ref="A11:B11"/>
    <mergeCell ref="E11:F11"/>
    <mergeCell ref="I11:J11"/>
    <mergeCell ref="M11:N11"/>
    <mergeCell ref="Q11:R11"/>
    <mergeCell ref="U11:V11"/>
    <mergeCell ref="Y11:Z11"/>
    <mergeCell ref="AC11:AD11"/>
    <mergeCell ref="AG11:AH11"/>
    <mergeCell ref="AK11:AL11"/>
    <mergeCell ref="AO11:AP11"/>
    <mergeCell ref="A12:B12"/>
    <mergeCell ref="E12:F12"/>
    <mergeCell ref="I12:J12"/>
    <mergeCell ref="M12:N12"/>
    <mergeCell ref="Q12:R12"/>
    <mergeCell ref="U12:V12"/>
    <mergeCell ref="Y12:Z12"/>
    <mergeCell ref="AC12:AD12"/>
    <mergeCell ref="AG12:AH12"/>
    <mergeCell ref="AK12:AL12"/>
    <mergeCell ref="AO12:AP12"/>
    <mergeCell ref="A13:B13"/>
    <mergeCell ref="E13:F13"/>
    <mergeCell ref="I13:J13"/>
    <mergeCell ref="M13:N13"/>
    <mergeCell ref="Q13:R13"/>
    <mergeCell ref="U13:V13"/>
    <mergeCell ref="Y13:Z13"/>
    <mergeCell ref="AC13:AD13"/>
    <mergeCell ref="AG13:AH13"/>
    <mergeCell ref="AK13:AL13"/>
    <mergeCell ref="AO13:AP13"/>
    <mergeCell ref="A14:B14"/>
    <mergeCell ref="E14:F14"/>
    <mergeCell ref="I14:J14"/>
    <mergeCell ref="M14:N14"/>
    <mergeCell ref="Q14:R14"/>
    <mergeCell ref="U14:V14"/>
    <mergeCell ref="Y14:Z14"/>
    <mergeCell ref="AC14:AD14"/>
    <mergeCell ref="AG14:AH14"/>
    <mergeCell ref="AK14:AL14"/>
    <mergeCell ref="AO14:AP14"/>
    <mergeCell ref="A15:B15"/>
    <mergeCell ref="E15:F15"/>
    <mergeCell ref="I15:J15"/>
    <mergeCell ref="M15:N15"/>
    <mergeCell ref="Q15:R15"/>
    <mergeCell ref="U15:V15"/>
    <mergeCell ref="Y15:Z15"/>
    <mergeCell ref="AC15:AD15"/>
    <mergeCell ref="AG15:AH15"/>
    <mergeCell ref="AK15:AL15"/>
    <mergeCell ref="AO15:AP15"/>
    <mergeCell ref="A16:B16"/>
    <mergeCell ref="E16:F16"/>
    <mergeCell ref="I16:J16"/>
    <mergeCell ref="M16:N16"/>
    <mergeCell ref="Q16:R16"/>
    <mergeCell ref="U16:V16"/>
    <mergeCell ref="Y16:Z16"/>
    <mergeCell ref="AC16:AF16"/>
    <mergeCell ref="AG16:AH16"/>
    <mergeCell ref="AK16:AN16"/>
    <mergeCell ref="AO16:AP16"/>
    <mergeCell ref="A17:B17"/>
    <mergeCell ref="E17:F17"/>
    <mergeCell ref="I17:J17"/>
    <mergeCell ref="M17:N17"/>
    <mergeCell ref="Q17:R17"/>
    <mergeCell ref="U17:V17"/>
    <mergeCell ref="Y17:Z17"/>
    <mergeCell ref="AC17:AD17"/>
    <mergeCell ref="AG17:AH17"/>
    <mergeCell ref="AK17:AL17"/>
    <mergeCell ref="AO17:AP17"/>
    <mergeCell ref="A18:B18"/>
    <mergeCell ref="E18:F18"/>
    <mergeCell ref="I18:J18"/>
    <mergeCell ref="M18:N18"/>
    <mergeCell ref="Q18:R18"/>
    <mergeCell ref="U18:V18"/>
    <mergeCell ref="Y18:Z18"/>
    <mergeCell ref="AC18:AD18"/>
    <mergeCell ref="AG18:AH18"/>
    <mergeCell ref="AK18:AL18"/>
    <mergeCell ref="AO18:AP18"/>
    <mergeCell ref="A19:B19"/>
    <mergeCell ref="E19:F19"/>
    <mergeCell ref="I19:J19"/>
    <mergeCell ref="M19:N19"/>
    <mergeCell ref="Q19:R19"/>
    <mergeCell ref="U19:V19"/>
    <mergeCell ref="Y19:Z19"/>
    <mergeCell ref="AC19:AD19"/>
    <mergeCell ref="AG19:AH19"/>
    <mergeCell ref="AK19:AL19"/>
    <mergeCell ref="AO19:AP19"/>
    <mergeCell ref="A20:B20"/>
    <mergeCell ref="E20:F20"/>
    <mergeCell ref="I20:J20"/>
    <mergeCell ref="M20:N20"/>
    <mergeCell ref="Q20:R20"/>
    <mergeCell ref="U20:V20"/>
    <mergeCell ref="Y20:Z20"/>
    <mergeCell ref="AC20:AD20"/>
    <mergeCell ref="AG20:AH20"/>
    <mergeCell ref="AK20:AL20"/>
    <mergeCell ref="AO20:AP20"/>
    <mergeCell ref="A21:B21"/>
    <mergeCell ref="E21:F21"/>
    <mergeCell ref="I21:J21"/>
    <mergeCell ref="M21:N21"/>
    <mergeCell ref="Q21:R21"/>
    <mergeCell ref="U21:V21"/>
    <mergeCell ref="Y21:Z21"/>
    <mergeCell ref="AC21:AD21"/>
    <mergeCell ref="AG21:AH21"/>
    <mergeCell ref="AK21:AL21"/>
    <mergeCell ref="AO21:AP21"/>
    <mergeCell ref="A22:B22"/>
    <mergeCell ref="E22:F22"/>
    <mergeCell ref="I22:J22"/>
    <mergeCell ref="M22:N22"/>
    <mergeCell ref="Q22:R22"/>
    <mergeCell ref="U22:V22"/>
    <mergeCell ref="Y22:Z22"/>
    <mergeCell ref="AC22:AD22"/>
    <mergeCell ref="AG22:AH22"/>
    <mergeCell ref="AK22:AL22"/>
    <mergeCell ref="AO22:AP22"/>
    <mergeCell ref="A23:B23"/>
    <mergeCell ref="E23:F23"/>
    <mergeCell ref="I23:J23"/>
    <mergeCell ref="M23:N23"/>
    <mergeCell ref="Q23:R23"/>
    <mergeCell ref="U23:V23"/>
    <mergeCell ref="Y23:Z23"/>
    <mergeCell ref="AC23:AD23"/>
    <mergeCell ref="AG23:AH23"/>
    <mergeCell ref="AK23:AL23"/>
    <mergeCell ref="AO23:AP23"/>
    <mergeCell ref="A24:B24"/>
    <mergeCell ref="E24:F24"/>
    <mergeCell ref="I24:J24"/>
    <mergeCell ref="M24:N24"/>
    <mergeCell ref="Q24:R24"/>
    <mergeCell ref="U24:V24"/>
    <mergeCell ref="Y24:Z24"/>
    <mergeCell ref="AC24:AD24"/>
    <mergeCell ref="AG24:AH24"/>
    <mergeCell ref="AK24:AL24"/>
    <mergeCell ref="AO24:AP24"/>
    <mergeCell ref="A25:B25"/>
    <mergeCell ref="E25:F25"/>
    <mergeCell ref="I25:J25"/>
    <mergeCell ref="M25:N25"/>
    <mergeCell ref="Q25:R25"/>
    <mergeCell ref="U25:V25"/>
    <mergeCell ref="Y25:Z25"/>
    <mergeCell ref="AC25:AD25"/>
    <mergeCell ref="AG25:AH25"/>
    <mergeCell ref="AK25:AL25"/>
    <mergeCell ref="AO25:AP25"/>
    <mergeCell ref="A26:B26"/>
    <mergeCell ref="E26:F26"/>
    <mergeCell ref="I26:J26"/>
    <mergeCell ref="M26:N26"/>
    <mergeCell ref="Q26:R26"/>
    <mergeCell ref="U26:V26"/>
    <mergeCell ref="Y26:Z26"/>
    <mergeCell ref="AC26:AD26"/>
    <mergeCell ref="AG26:AH26"/>
    <mergeCell ref="AK26:AL26"/>
    <mergeCell ref="AO26:AP26"/>
    <mergeCell ref="A27:B27"/>
    <mergeCell ref="E27:F27"/>
    <mergeCell ref="I27:J27"/>
    <mergeCell ref="M27:N27"/>
    <mergeCell ref="Q27:R27"/>
    <mergeCell ref="U27:V27"/>
    <mergeCell ref="Y27:Z27"/>
    <mergeCell ref="AC27:AD27"/>
    <mergeCell ref="AG27:AH27"/>
    <mergeCell ref="AK27:AL27"/>
    <mergeCell ref="AO27:AP27"/>
    <mergeCell ref="A28:B28"/>
    <mergeCell ref="E28:F28"/>
    <mergeCell ref="I28:J28"/>
    <mergeCell ref="M28:N28"/>
    <mergeCell ref="Q28:R28"/>
    <mergeCell ref="U28:V28"/>
    <mergeCell ref="Y28:Z28"/>
    <mergeCell ref="AC28:AD28"/>
    <mergeCell ref="AG28:AH28"/>
    <mergeCell ref="AK28:AL28"/>
    <mergeCell ref="AO28:AP28"/>
    <mergeCell ref="A29:B29"/>
    <mergeCell ref="E29:F29"/>
    <mergeCell ref="I29:J29"/>
    <mergeCell ref="M29:N29"/>
    <mergeCell ref="Q29:R29"/>
    <mergeCell ref="U29:V29"/>
    <mergeCell ref="Y29:Z29"/>
    <mergeCell ref="AC29:AF29"/>
    <mergeCell ref="AG29:AH29"/>
    <mergeCell ref="AK29:AN29"/>
    <mergeCell ref="AO29:AP29"/>
    <mergeCell ref="A30:B30"/>
    <mergeCell ref="E30:F30"/>
    <mergeCell ref="I30:J30"/>
    <mergeCell ref="M30:N30"/>
    <mergeCell ref="Q30:R30"/>
    <mergeCell ref="U30:V30"/>
    <mergeCell ref="Y30:Z30"/>
    <mergeCell ref="AC30:AD30"/>
    <mergeCell ref="AG30:AH30"/>
    <mergeCell ref="AK30:AL30"/>
    <mergeCell ref="AO30:AP30"/>
    <mergeCell ref="A31:B31"/>
    <mergeCell ref="E31:F31"/>
    <mergeCell ref="I31:J31"/>
    <mergeCell ref="M31:N31"/>
    <mergeCell ref="Q31:R31"/>
    <mergeCell ref="U31:V31"/>
    <mergeCell ref="Y31:Z31"/>
    <mergeCell ref="AC31:AD31"/>
    <mergeCell ref="AG31:AH31"/>
    <mergeCell ref="AK31:AL31"/>
    <mergeCell ref="AO31:AP31"/>
    <mergeCell ref="A32:B32"/>
    <mergeCell ref="E32:F32"/>
    <mergeCell ref="I32:J32"/>
    <mergeCell ref="M32:N32"/>
    <mergeCell ref="Q32:R32"/>
    <mergeCell ref="U32:V32"/>
    <mergeCell ref="Y32:Z32"/>
    <mergeCell ref="AC32:AD32"/>
    <mergeCell ref="AG32:AH32"/>
    <mergeCell ref="AK32:AL32"/>
    <mergeCell ref="AO32:AP32"/>
    <mergeCell ref="A33:B33"/>
    <mergeCell ref="E33:F33"/>
    <mergeCell ref="I33:J33"/>
    <mergeCell ref="M33:N33"/>
    <mergeCell ref="Q33:R33"/>
    <mergeCell ref="U33:V33"/>
    <mergeCell ref="Y33:Z33"/>
    <mergeCell ref="AC33:AD33"/>
    <mergeCell ref="AG33:AH33"/>
    <mergeCell ref="AK33:AL33"/>
    <mergeCell ref="AO33:AP33"/>
    <mergeCell ref="A34:B34"/>
    <mergeCell ref="E34:F34"/>
    <mergeCell ref="I34:J34"/>
    <mergeCell ref="M34:N34"/>
    <mergeCell ref="Q34:R34"/>
    <mergeCell ref="U34:V34"/>
    <mergeCell ref="Y34:Z34"/>
    <mergeCell ref="AC34:AD34"/>
    <mergeCell ref="AG34:AH34"/>
    <mergeCell ref="AK34:AL34"/>
    <mergeCell ref="AO34:AP34"/>
    <mergeCell ref="A35:B35"/>
    <mergeCell ref="E35:F35"/>
    <mergeCell ref="I35:J35"/>
    <mergeCell ref="M35:N35"/>
    <mergeCell ref="Q35:R35"/>
    <mergeCell ref="U35:V35"/>
    <mergeCell ref="Y35:Z35"/>
    <mergeCell ref="AC35:AD35"/>
    <mergeCell ref="AG35:AH35"/>
    <mergeCell ref="AK35:AL35"/>
    <mergeCell ref="AO35:AP35"/>
    <mergeCell ref="A36:B36"/>
    <mergeCell ref="E36:F36"/>
    <mergeCell ref="I36:J36"/>
    <mergeCell ref="M36:N36"/>
    <mergeCell ref="Q36:R36"/>
    <mergeCell ref="U36:V36"/>
    <mergeCell ref="Y36:Z36"/>
    <mergeCell ref="AC36:AD36"/>
    <mergeCell ref="AG36:AH36"/>
    <mergeCell ref="AK36:AL36"/>
    <mergeCell ref="AO36:AP36"/>
    <mergeCell ref="A37:B37"/>
    <mergeCell ref="E37:F37"/>
    <mergeCell ref="I37:J37"/>
    <mergeCell ref="M37:N37"/>
    <mergeCell ref="Q37:R37"/>
    <mergeCell ref="U37:V37"/>
    <mergeCell ref="Y37:Z37"/>
    <mergeCell ref="AC37:AD37"/>
    <mergeCell ref="AG37:AH37"/>
    <mergeCell ref="AK37:AL37"/>
    <mergeCell ref="AO37:AP37"/>
    <mergeCell ref="A38:B38"/>
    <mergeCell ref="E38:F38"/>
    <mergeCell ref="I38:J38"/>
    <mergeCell ref="M38:N38"/>
    <mergeCell ref="Q38:R38"/>
    <mergeCell ref="U38:V38"/>
    <mergeCell ref="Y38:Z38"/>
    <mergeCell ref="AC38:AD38"/>
    <mergeCell ref="AG38:AH38"/>
    <mergeCell ref="AK38:AL38"/>
    <mergeCell ref="AO38:AP38"/>
    <mergeCell ref="A39:B39"/>
    <mergeCell ref="E39:F39"/>
    <mergeCell ref="I39:J39"/>
    <mergeCell ref="M39:N39"/>
    <mergeCell ref="Q39:R39"/>
    <mergeCell ref="U39:V39"/>
    <mergeCell ref="Y39:Z39"/>
    <mergeCell ref="AC39:AD39"/>
    <mergeCell ref="AG39:AH39"/>
    <mergeCell ref="AK39:AL39"/>
    <mergeCell ref="AO39:AP39"/>
    <mergeCell ref="A40:B40"/>
    <mergeCell ref="E40:F40"/>
    <mergeCell ref="I40:J40"/>
    <mergeCell ref="M40:N40"/>
    <mergeCell ref="Q40:R40"/>
    <mergeCell ref="U40:V40"/>
    <mergeCell ref="Y40:Z40"/>
    <mergeCell ref="AC40:AD40"/>
    <mergeCell ref="AG40:AH40"/>
    <mergeCell ref="AK40:AL40"/>
    <mergeCell ref="AO40:AP40"/>
    <mergeCell ref="A41:B41"/>
    <mergeCell ref="E41:F41"/>
    <mergeCell ref="I41:J41"/>
    <mergeCell ref="M41:N41"/>
    <mergeCell ref="Q41:R41"/>
    <mergeCell ref="U41:V41"/>
    <mergeCell ref="Y41:Z41"/>
    <mergeCell ref="AC41:AD41"/>
    <mergeCell ref="AG41:AH41"/>
    <mergeCell ref="AK41:AL41"/>
    <mergeCell ref="AO41:AP41"/>
    <mergeCell ref="A42:B42"/>
    <mergeCell ref="E42:F42"/>
    <mergeCell ref="I42:J42"/>
    <mergeCell ref="M42:N42"/>
    <mergeCell ref="Q42:R42"/>
    <mergeCell ref="U42:V42"/>
    <mergeCell ref="Y42:Z42"/>
    <mergeCell ref="AC42:AF42"/>
    <mergeCell ref="AG42:AH42"/>
    <mergeCell ref="AK42:AN42"/>
    <mergeCell ref="AO42:AP42"/>
    <mergeCell ref="A43:B43"/>
    <mergeCell ref="E43:F43"/>
    <mergeCell ref="I43:J43"/>
    <mergeCell ref="M43:N43"/>
    <mergeCell ref="Q43:R43"/>
    <mergeCell ref="U43:V43"/>
    <mergeCell ref="Y43:Z43"/>
    <mergeCell ref="AC43:AD43"/>
    <mergeCell ref="AG43:AH43"/>
    <mergeCell ref="AK43:AL43"/>
    <mergeCell ref="AO43:AP43"/>
    <mergeCell ref="A44:B44"/>
    <mergeCell ref="E44:F44"/>
    <mergeCell ref="I44:J44"/>
    <mergeCell ref="M44:N44"/>
    <mergeCell ref="Q44:R44"/>
    <mergeCell ref="U44:V44"/>
    <mergeCell ref="Y44:Z44"/>
    <mergeCell ref="AC44:AD44"/>
    <mergeCell ref="AG44:AH44"/>
    <mergeCell ref="AK44:AL44"/>
    <mergeCell ref="AO44:AP44"/>
    <mergeCell ref="A45:B45"/>
    <mergeCell ref="E45:F45"/>
    <mergeCell ref="I45:J45"/>
    <mergeCell ref="M45:N45"/>
    <mergeCell ref="Q45:R45"/>
    <mergeCell ref="U45:V45"/>
    <mergeCell ref="Y45:Z45"/>
    <mergeCell ref="AC45:AD45"/>
    <mergeCell ref="AG45:AH45"/>
    <mergeCell ref="AK45:AL45"/>
    <mergeCell ref="AO45:AP45"/>
    <mergeCell ref="A46:B46"/>
    <mergeCell ref="E46:F46"/>
    <mergeCell ref="I46:J46"/>
    <mergeCell ref="M46:N46"/>
    <mergeCell ref="Q46:R46"/>
    <mergeCell ref="U46:V46"/>
    <mergeCell ref="Y46:Z46"/>
    <mergeCell ref="AC46:AD46"/>
    <mergeCell ref="AG46:AH46"/>
    <mergeCell ref="AK46:AL46"/>
    <mergeCell ref="AO46:AP46"/>
    <mergeCell ref="A47:B47"/>
    <mergeCell ref="E47:F47"/>
    <mergeCell ref="I47:J47"/>
    <mergeCell ref="M47:N47"/>
    <mergeCell ref="Q47:R47"/>
    <mergeCell ref="U47:V47"/>
    <mergeCell ref="Y47:Z47"/>
    <mergeCell ref="AC47:AD47"/>
    <mergeCell ref="AG47:AH47"/>
    <mergeCell ref="AK47:AL47"/>
    <mergeCell ref="AO47:AP47"/>
    <mergeCell ref="A48:B48"/>
    <mergeCell ref="E48:F48"/>
    <mergeCell ref="I48:J48"/>
    <mergeCell ref="M48:N48"/>
    <mergeCell ref="Q48:R48"/>
    <mergeCell ref="U48:V48"/>
    <mergeCell ref="Y48:Z48"/>
    <mergeCell ref="AC48:AD48"/>
    <mergeCell ref="AG48:AH48"/>
    <mergeCell ref="AK48:AL48"/>
    <mergeCell ref="AO48:AP48"/>
    <mergeCell ref="A49:B49"/>
    <mergeCell ref="E49:F49"/>
    <mergeCell ref="I49:J49"/>
    <mergeCell ref="M49:N49"/>
    <mergeCell ref="Q49:R49"/>
    <mergeCell ref="U49:V49"/>
    <mergeCell ref="Y49:Z49"/>
    <mergeCell ref="AC49:AD49"/>
    <mergeCell ref="AG49:AH49"/>
    <mergeCell ref="AK49:AL49"/>
    <mergeCell ref="AO49:AP49"/>
    <mergeCell ref="A50:B50"/>
    <mergeCell ref="E50:F50"/>
    <mergeCell ref="I50:J50"/>
    <mergeCell ref="M50:N50"/>
    <mergeCell ref="Q50:R50"/>
    <mergeCell ref="U50:V50"/>
    <mergeCell ref="Y50:Z50"/>
    <mergeCell ref="AC50:AD50"/>
    <mergeCell ref="AG50:AH50"/>
    <mergeCell ref="AK50:AL50"/>
    <mergeCell ref="AO50:AP50"/>
    <mergeCell ref="A51:B51"/>
    <mergeCell ref="E51:F51"/>
    <mergeCell ref="I51:J51"/>
    <mergeCell ref="M51:N51"/>
    <mergeCell ref="Q51:R51"/>
    <mergeCell ref="U51:V51"/>
    <mergeCell ref="Y51:Z51"/>
    <mergeCell ref="AC51:AD51"/>
    <mergeCell ref="AG51:AH51"/>
    <mergeCell ref="AK51:AL51"/>
    <mergeCell ref="AO51:AP51"/>
    <mergeCell ref="A52:B52"/>
    <mergeCell ref="E52:F52"/>
    <mergeCell ref="I52:J52"/>
    <mergeCell ref="M52:N52"/>
    <mergeCell ref="Q52:R52"/>
    <mergeCell ref="U52:V52"/>
    <mergeCell ref="Y52:Z52"/>
    <mergeCell ref="AC52:AD52"/>
    <mergeCell ref="AG52:AH52"/>
    <mergeCell ref="AK52:AL52"/>
    <mergeCell ref="AO52:AP52"/>
    <mergeCell ref="A53:B53"/>
    <mergeCell ref="E53:F53"/>
    <mergeCell ref="I53:J53"/>
    <mergeCell ref="M53:N53"/>
    <mergeCell ref="Q53:R53"/>
    <mergeCell ref="U53:V53"/>
    <mergeCell ref="Y53:Z53"/>
    <mergeCell ref="AC53:AD53"/>
    <mergeCell ref="AG53:AH53"/>
    <mergeCell ref="AK53:AL53"/>
    <mergeCell ref="AO53:AP53"/>
    <mergeCell ref="A54:B54"/>
    <mergeCell ref="I54:J54"/>
    <mergeCell ref="M54:N54"/>
    <mergeCell ref="Q54:R54"/>
    <mergeCell ref="AC54:AF54"/>
    <mergeCell ref="AK54:AN54"/>
    <mergeCell ref="AO54:AP54"/>
    <mergeCell ref="A55:B55"/>
    <mergeCell ref="I55:J55"/>
    <mergeCell ref="M55:N55"/>
    <mergeCell ref="Q55:R55"/>
    <mergeCell ref="AC55:AD55"/>
    <mergeCell ref="AG55:AH55"/>
    <mergeCell ref="AK55:AL55"/>
    <mergeCell ref="A56:B56"/>
    <mergeCell ref="E56:F56"/>
    <mergeCell ref="I56:J56"/>
    <mergeCell ref="M56:N56"/>
    <mergeCell ref="Q56:R56"/>
    <mergeCell ref="AC56:AD56"/>
    <mergeCell ref="AG56:AH56"/>
    <mergeCell ref="AK56:AL56"/>
    <mergeCell ref="AO56:AP56"/>
    <mergeCell ref="A57:B57"/>
    <mergeCell ref="E57:F57"/>
    <mergeCell ref="I57:J57"/>
    <mergeCell ref="M57:N57"/>
    <mergeCell ref="Q57:R57"/>
    <mergeCell ref="AC57:AD57"/>
    <mergeCell ref="AG57:AH57"/>
    <mergeCell ref="AK57:AL57"/>
    <mergeCell ref="AO57:AP57"/>
    <mergeCell ref="A58:B58"/>
    <mergeCell ref="E58:F58"/>
    <mergeCell ref="I58:J58"/>
    <mergeCell ref="M58:N58"/>
    <mergeCell ref="Q58:R58"/>
    <mergeCell ref="AC58:AD58"/>
    <mergeCell ref="AG58:AH58"/>
    <mergeCell ref="AK58:AL58"/>
    <mergeCell ref="AO58:AP58"/>
    <mergeCell ref="A59:B59"/>
    <mergeCell ref="E59:F59"/>
    <mergeCell ref="I59:J59"/>
    <mergeCell ref="M59:N59"/>
    <mergeCell ref="Q59:R59"/>
    <mergeCell ref="AC59:AD59"/>
    <mergeCell ref="AG59:AH59"/>
    <mergeCell ref="AK59:AL59"/>
    <mergeCell ref="AO59:AP59"/>
    <mergeCell ref="AG60:AH60"/>
    <mergeCell ref="AK60:AL60"/>
    <mergeCell ref="A60:B60"/>
    <mergeCell ref="E60:F60"/>
    <mergeCell ref="I60:J60"/>
    <mergeCell ref="M60:N60"/>
    <mergeCell ref="AO60:AP60"/>
    <mergeCell ref="A61:B61"/>
    <mergeCell ref="E61:F61"/>
    <mergeCell ref="I61:J61"/>
    <mergeCell ref="M61:N61"/>
    <mergeCell ref="Q61:R61"/>
    <mergeCell ref="AG61:AH61"/>
    <mergeCell ref="AO61:AP61"/>
    <mergeCell ref="Q60:R60"/>
    <mergeCell ref="AC60:AD60"/>
    <mergeCell ref="A62:B62"/>
    <mergeCell ref="E62:F62"/>
    <mergeCell ref="I62:J62"/>
    <mergeCell ref="M62:N62"/>
    <mergeCell ref="Q62:R62"/>
    <mergeCell ref="AG62:AH62"/>
    <mergeCell ref="AO62:AP62"/>
    <mergeCell ref="A63:B63"/>
    <mergeCell ref="E63:F63"/>
    <mergeCell ref="I63:J63"/>
    <mergeCell ref="M63:N63"/>
    <mergeCell ref="Q63:R63"/>
    <mergeCell ref="AG63:AH63"/>
    <mergeCell ref="AO63:AP63"/>
    <mergeCell ref="A64:B64"/>
    <mergeCell ref="E64:F64"/>
    <mergeCell ref="I64:J64"/>
    <mergeCell ref="M64:N64"/>
    <mergeCell ref="Q64:R64"/>
    <mergeCell ref="AG64:AH64"/>
    <mergeCell ref="AO64:AP64"/>
    <mergeCell ref="A65:B65"/>
    <mergeCell ref="E65:F65"/>
    <mergeCell ref="I65:J65"/>
    <mergeCell ref="M65:N65"/>
    <mergeCell ref="Q65:R65"/>
    <mergeCell ref="AG65:AH65"/>
    <mergeCell ref="AO65:AP65"/>
    <mergeCell ref="A66:B66"/>
    <mergeCell ref="E66:F66"/>
    <mergeCell ref="I66:J66"/>
    <mergeCell ref="M66:N66"/>
    <mergeCell ref="Q68:R68"/>
    <mergeCell ref="AG68:AH68"/>
    <mergeCell ref="A67:B67"/>
    <mergeCell ref="E67:F67"/>
    <mergeCell ref="I67:J67"/>
    <mergeCell ref="M67:N67"/>
    <mergeCell ref="Q66:R66"/>
    <mergeCell ref="AG66:AH66"/>
    <mergeCell ref="Q67:R67"/>
    <mergeCell ref="AG67:AH67"/>
    <mergeCell ref="Q69:R69"/>
    <mergeCell ref="AG69:AH69"/>
    <mergeCell ref="A68:B68"/>
    <mergeCell ref="E68:F68"/>
    <mergeCell ref="A69:B69"/>
    <mergeCell ref="E69:F69"/>
    <mergeCell ref="I69:J69"/>
    <mergeCell ref="M69:N69"/>
    <mergeCell ref="I68:J68"/>
    <mergeCell ref="M68:N68"/>
    <mergeCell ref="AG70:AH70"/>
    <mergeCell ref="A71:B71"/>
    <mergeCell ref="I71:J71"/>
    <mergeCell ref="M71:N71"/>
    <mergeCell ref="Q71:R71"/>
    <mergeCell ref="AG71:AH71"/>
    <mergeCell ref="A70:B70"/>
    <mergeCell ref="E70:F70"/>
    <mergeCell ref="I70:J70"/>
    <mergeCell ref="M70:N70"/>
    <mergeCell ref="I72:J72"/>
    <mergeCell ref="M72:N72"/>
    <mergeCell ref="Q72:R72"/>
    <mergeCell ref="Q70:R70"/>
    <mergeCell ref="I74:J74"/>
    <mergeCell ref="M74:N74"/>
    <mergeCell ref="AG72:AH72"/>
    <mergeCell ref="A73:B73"/>
    <mergeCell ref="E73:F73"/>
    <mergeCell ref="I73:J73"/>
    <mergeCell ref="M73:N73"/>
    <mergeCell ref="Q73:R73"/>
    <mergeCell ref="AG73:AH73"/>
    <mergeCell ref="A72:B72"/>
    <mergeCell ref="Q74:R74"/>
    <mergeCell ref="AG74:AH74"/>
    <mergeCell ref="A75:B75"/>
    <mergeCell ref="E75:F75"/>
    <mergeCell ref="I75:J75"/>
    <mergeCell ref="M75:N75"/>
    <mergeCell ref="Q75:R75"/>
    <mergeCell ref="AG75:AH75"/>
    <mergeCell ref="A74:B74"/>
    <mergeCell ref="E74:F74"/>
    <mergeCell ref="Q76:R76"/>
    <mergeCell ref="A77:B77"/>
    <mergeCell ref="E77:F77"/>
    <mergeCell ref="I77:J77"/>
    <mergeCell ref="M77:N77"/>
    <mergeCell ref="Q77:R77"/>
    <mergeCell ref="A76:B76"/>
    <mergeCell ref="E76:F76"/>
    <mergeCell ref="I76:J76"/>
    <mergeCell ref="M76:N76"/>
    <mergeCell ref="Q78:R78"/>
    <mergeCell ref="A79:B79"/>
    <mergeCell ref="E79:F79"/>
    <mergeCell ref="I79:J79"/>
    <mergeCell ref="M79:N79"/>
    <mergeCell ref="Q79:R79"/>
    <mergeCell ref="A78:B78"/>
    <mergeCell ref="E78:F78"/>
    <mergeCell ref="I78:J78"/>
    <mergeCell ref="M78:N78"/>
    <mergeCell ref="Q80:R80"/>
    <mergeCell ref="A81:B81"/>
    <mergeCell ref="E81:F81"/>
    <mergeCell ref="I81:J81"/>
    <mergeCell ref="M81:N81"/>
    <mergeCell ref="Q81:R81"/>
    <mergeCell ref="A80:B80"/>
    <mergeCell ref="E80:F80"/>
    <mergeCell ref="I80:J80"/>
    <mergeCell ref="M80:N80"/>
    <mergeCell ref="Q82:R82"/>
    <mergeCell ref="A83:B83"/>
    <mergeCell ref="E83:F83"/>
    <mergeCell ref="I83:J83"/>
    <mergeCell ref="M83:N83"/>
    <mergeCell ref="Q83:R83"/>
    <mergeCell ref="A82:B82"/>
    <mergeCell ref="E82:F82"/>
    <mergeCell ref="I82:J82"/>
    <mergeCell ref="M82:N82"/>
    <mergeCell ref="Q84:R84"/>
    <mergeCell ref="A85:B85"/>
    <mergeCell ref="E85:F85"/>
    <mergeCell ref="I85:J85"/>
    <mergeCell ref="M85:N85"/>
    <mergeCell ref="Q85:R85"/>
    <mergeCell ref="A84:B84"/>
    <mergeCell ref="E84:F84"/>
    <mergeCell ref="I84:J84"/>
    <mergeCell ref="M84:N84"/>
    <mergeCell ref="Q86:R86"/>
    <mergeCell ref="A87:B87"/>
    <mergeCell ref="E87:F87"/>
    <mergeCell ref="I87:J87"/>
    <mergeCell ref="M87:N87"/>
    <mergeCell ref="Q87:R87"/>
    <mergeCell ref="A86:B86"/>
    <mergeCell ref="E86:F86"/>
    <mergeCell ref="I86:J86"/>
    <mergeCell ref="M86:N86"/>
    <mergeCell ref="Q88:R88"/>
    <mergeCell ref="A89:B89"/>
    <mergeCell ref="E89:F89"/>
    <mergeCell ref="I89:J89"/>
    <mergeCell ref="M89:N89"/>
    <mergeCell ref="Q89:R89"/>
    <mergeCell ref="A88:B88"/>
    <mergeCell ref="E88:F88"/>
    <mergeCell ref="I88:J88"/>
    <mergeCell ref="M88:N88"/>
    <mergeCell ref="Q90:R90"/>
    <mergeCell ref="A91:B91"/>
    <mergeCell ref="I91:J91"/>
    <mergeCell ref="M91:N91"/>
    <mergeCell ref="Q91:R91"/>
    <mergeCell ref="A90:B90"/>
    <mergeCell ref="E90:F90"/>
    <mergeCell ref="I90:J90"/>
    <mergeCell ref="M90:N90"/>
    <mergeCell ref="A92:B92"/>
    <mergeCell ref="I92:J92"/>
    <mergeCell ref="M92:N92"/>
    <mergeCell ref="Q92:R92"/>
    <mergeCell ref="A93:B93"/>
    <mergeCell ref="I93:J93"/>
    <mergeCell ref="M93:N93"/>
    <mergeCell ref="Q93:R93"/>
    <mergeCell ref="A94:B94"/>
    <mergeCell ref="I94:J94"/>
    <mergeCell ref="M94:N94"/>
    <mergeCell ref="Q94:R94"/>
    <mergeCell ref="I95:J95"/>
    <mergeCell ref="M95:N95"/>
    <mergeCell ref="Q95:R95"/>
    <mergeCell ref="E96:F96"/>
    <mergeCell ref="I96:J96"/>
    <mergeCell ref="M96:N96"/>
    <mergeCell ref="Q96:R96"/>
    <mergeCell ref="E97:F97"/>
    <mergeCell ref="I97:J97"/>
    <mergeCell ref="M97:N97"/>
    <mergeCell ref="Q97:R97"/>
    <mergeCell ref="E98:F98"/>
    <mergeCell ref="I98:J98"/>
    <mergeCell ref="M98:N98"/>
    <mergeCell ref="Q98:R98"/>
    <mergeCell ref="E99:F99"/>
    <mergeCell ref="I99:J99"/>
    <mergeCell ref="M99:N99"/>
    <mergeCell ref="Q99:R99"/>
    <mergeCell ref="E100:F100"/>
    <mergeCell ref="I100:J100"/>
    <mergeCell ref="M100:N100"/>
    <mergeCell ref="Q100:R100"/>
    <mergeCell ref="E101:F101"/>
    <mergeCell ref="I101:J101"/>
    <mergeCell ref="M101:N101"/>
    <mergeCell ref="Q101:R101"/>
    <mergeCell ref="E102:F102"/>
    <mergeCell ref="I102:J102"/>
    <mergeCell ref="M102:N102"/>
    <mergeCell ref="Q102:R102"/>
    <mergeCell ref="Q103:R103"/>
    <mergeCell ref="A104:B104"/>
    <mergeCell ref="E104:F104"/>
    <mergeCell ref="I104:J104"/>
    <mergeCell ref="M104:N104"/>
    <mergeCell ref="Q104:R104"/>
    <mergeCell ref="A103:B103"/>
    <mergeCell ref="E103:F103"/>
    <mergeCell ref="I103:J103"/>
    <mergeCell ref="M103:N103"/>
    <mergeCell ref="Q105:R105"/>
    <mergeCell ref="A106:B106"/>
    <mergeCell ref="E106:F106"/>
    <mergeCell ref="I106:J106"/>
    <mergeCell ref="M106:N106"/>
    <mergeCell ref="Q106:R106"/>
    <mergeCell ref="A105:B105"/>
    <mergeCell ref="E105:F105"/>
    <mergeCell ref="I105:J105"/>
    <mergeCell ref="M105:N105"/>
    <mergeCell ref="Q107:R107"/>
    <mergeCell ref="A108:B108"/>
    <mergeCell ref="E108:F108"/>
    <mergeCell ref="I108:J108"/>
    <mergeCell ref="M108:N108"/>
    <mergeCell ref="Q108:R108"/>
    <mergeCell ref="A107:B107"/>
    <mergeCell ref="E107:F107"/>
    <mergeCell ref="I107:J107"/>
    <mergeCell ref="M107:N107"/>
    <mergeCell ref="A109:B109"/>
    <mergeCell ref="I109:J109"/>
    <mergeCell ref="M109:N109"/>
    <mergeCell ref="Q109:R109"/>
    <mergeCell ref="A110:B110"/>
    <mergeCell ref="I110:J110"/>
    <mergeCell ref="M110:N110"/>
    <mergeCell ref="Q110:R110"/>
    <mergeCell ref="Q111:R111"/>
    <mergeCell ref="A112:B112"/>
    <mergeCell ref="E112:F112"/>
    <mergeCell ref="I112:J112"/>
    <mergeCell ref="M112:N112"/>
    <mergeCell ref="Q112:R112"/>
    <mergeCell ref="A111:B111"/>
    <mergeCell ref="E111:F111"/>
    <mergeCell ref="I111:J111"/>
    <mergeCell ref="M111:N111"/>
    <mergeCell ref="Q113:R113"/>
    <mergeCell ref="A114:B114"/>
    <mergeCell ref="E114:F114"/>
    <mergeCell ref="I114:J114"/>
    <mergeCell ref="M114:N114"/>
    <mergeCell ref="Q114:R114"/>
    <mergeCell ref="A113:B113"/>
    <mergeCell ref="E113:F113"/>
    <mergeCell ref="I113:J113"/>
    <mergeCell ref="M113:N113"/>
    <mergeCell ref="Q115:R115"/>
    <mergeCell ref="A116:B116"/>
    <mergeCell ref="E116:F116"/>
    <mergeCell ref="I116:J116"/>
    <mergeCell ref="M116:N116"/>
    <mergeCell ref="Q116:R116"/>
    <mergeCell ref="A115:B115"/>
    <mergeCell ref="E115:F115"/>
    <mergeCell ref="I115:J115"/>
    <mergeCell ref="M115:N115"/>
    <mergeCell ref="Q117:R117"/>
    <mergeCell ref="A118:B118"/>
    <mergeCell ref="E118:F118"/>
    <mergeCell ref="I118:J118"/>
    <mergeCell ref="M118:N118"/>
    <mergeCell ref="Q118:R118"/>
    <mergeCell ref="A117:B117"/>
    <mergeCell ref="E117:F117"/>
    <mergeCell ref="I117:J117"/>
    <mergeCell ref="M117:N117"/>
    <mergeCell ref="A119:B119"/>
    <mergeCell ref="I119:J119"/>
    <mergeCell ref="M119:N119"/>
    <mergeCell ref="Q119:R119"/>
    <mergeCell ref="A120:B120"/>
    <mergeCell ref="I120:J120"/>
    <mergeCell ref="Q120:R120"/>
    <mergeCell ref="A121:B121"/>
    <mergeCell ref="I121:J121"/>
    <mergeCell ref="Q121:R121"/>
    <mergeCell ref="A122:B122"/>
    <mergeCell ref="I122:J122"/>
    <mergeCell ref="Q122:R122"/>
    <mergeCell ref="A123:B123"/>
    <mergeCell ref="I123:J123"/>
    <mergeCell ref="Q123:R123"/>
    <mergeCell ref="A124:B124"/>
    <mergeCell ref="I124:J124"/>
    <mergeCell ref="Q124:R124"/>
    <mergeCell ref="A125:B125"/>
    <mergeCell ref="I125:J125"/>
    <mergeCell ref="Q125:R125"/>
    <mergeCell ref="A126:B126"/>
    <mergeCell ref="I126:J126"/>
    <mergeCell ref="Q126:R126"/>
    <mergeCell ref="A127:B127"/>
    <mergeCell ref="I127:J127"/>
    <mergeCell ref="Q127:R127"/>
    <mergeCell ref="A128:B128"/>
    <mergeCell ref="I128:J128"/>
    <mergeCell ref="Q128:R128"/>
    <mergeCell ref="A129:B129"/>
    <mergeCell ref="I129:J129"/>
    <mergeCell ref="Q129:R129"/>
    <mergeCell ref="A130:B130"/>
    <mergeCell ref="I130:J130"/>
    <mergeCell ref="A131:B131"/>
    <mergeCell ref="I131:J131"/>
    <mergeCell ref="A132:B132"/>
    <mergeCell ref="I132:J132"/>
    <mergeCell ref="A133:B133"/>
    <mergeCell ref="I133:J133"/>
    <mergeCell ref="A134:B134"/>
    <mergeCell ref="I134:J134"/>
    <mergeCell ref="A135:B135"/>
    <mergeCell ref="I135:J135"/>
    <mergeCell ref="A136:B136"/>
    <mergeCell ref="I136:J136"/>
    <mergeCell ref="A137:B137"/>
    <mergeCell ref="I137:J137"/>
    <mergeCell ref="A138:B138"/>
    <mergeCell ref="I138:J138"/>
    <mergeCell ref="A139:B139"/>
    <mergeCell ref="I139:J139"/>
    <mergeCell ref="A140:B140"/>
    <mergeCell ref="I140:J140"/>
    <mergeCell ref="A141:B141"/>
    <mergeCell ref="I141:J141"/>
    <mergeCell ref="A142:B142"/>
    <mergeCell ref="I142:J142"/>
    <mergeCell ref="A143:B143"/>
    <mergeCell ref="I143:J143"/>
    <mergeCell ref="A144:B144"/>
    <mergeCell ref="I144:J144"/>
    <mergeCell ref="A145:B145"/>
    <mergeCell ref="I145:J145"/>
    <mergeCell ref="A146:B146"/>
    <mergeCell ref="I146:J146"/>
    <mergeCell ref="A147:B147"/>
    <mergeCell ref="I147:J147"/>
    <mergeCell ref="A148:B148"/>
    <mergeCell ref="I148:J148"/>
    <mergeCell ref="A149:B149"/>
    <mergeCell ref="I149:J149"/>
    <mergeCell ref="A150:B150"/>
    <mergeCell ref="I150:J150"/>
    <mergeCell ref="A151:B151"/>
    <mergeCell ref="I151:J151"/>
    <mergeCell ref="I152:J152"/>
    <mergeCell ref="I153:J153"/>
    <mergeCell ref="I154:J154"/>
    <mergeCell ref="I155:J155"/>
    <mergeCell ref="I156:J156"/>
    <mergeCell ref="I157:J157"/>
    <mergeCell ref="I158:J158"/>
    <mergeCell ref="I159:J159"/>
    <mergeCell ref="I160:J160"/>
    <mergeCell ref="I161:J161"/>
    <mergeCell ref="I162:J162"/>
    <mergeCell ref="I163:J163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76:J176"/>
    <mergeCell ref="I177:J177"/>
    <mergeCell ref="I178:J178"/>
    <mergeCell ref="I179:J179"/>
    <mergeCell ref="I180:J180"/>
    <mergeCell ref="I181:J181"/>
    <mergeCell ref="I182:J182"/>
    <mergeCell ref="I183:J183"/>
    <mergeCell ref="I184:J184"/>
    <mergeCell ref="I185:J185"/>
    <mergeCell ref="I186:J186"/>
    <mergeCell ref="I187:J187"/>
    <mergeCell ref="I188:J188"/>
    <mergeCell ref="I189:J189"/>
    <mergeCell ref="I190:J190"/>
    <mergeCell ref="I191:J191"/>
    <mergeCell ref="I192:J192"/>
    <mergeCell ref="I193:J193"/>
    <mergeCell ref="I194:J194"/>
    <mergeCell ref="I195:J195"/>
    <mergeCell ref="I196:J196"/>
    <mergeCell ref="I197:J197"/>
    <mergeCell ref="I198:J198"/>
    <mergeCell ref="I199:J199"/>
    <mergeCell ref="I200:J200"/>
    <mergeCell ref="I201:J201"/>
    <mergeCell ref="I202:J202"/>
    <mergeCell ref="I203:J203"/>
    <mergeCell ref="I204:J204"/>
    <mergeCell ref="I205:J205"/>
    <mergeCell ref="I206:J206"/>
    <mergeCell ref="I207:J207"/>
    <mergeCell ref="I208:J208"/>
    <mergeCell ref="I209:J209"/>
    <mergeCell ref="I210:J210"/>
    <mergeCell ref="I211:J211"/>
    <mergeCell ref="I212:J212"/>
    <mergeCell ref="I213:J213"/>
    <mergeCell ref="I214:J214"/>
    <mergeCell ref="I215:J215"/>
    <mergeCell ref="I216:J216"/>
    <mergeCell ref="I217:J217"/>
    <mergeCell ref="I218:J218"/>
    <mergeCell ref="I219:J219"/>
    <mergeCell ref="I220:J220"/>
    <mergeCell ref="I221:J221"/>
    <mergeCell ref="I222:J222"/>
    <mergeCell ref="I223:J223"/>
    <mergeCell ref="I224:J224"/>
    <mergeCell ref="I225:J225"/>
    <mergeCell ref="I226:J226"/>
    <mergeCell ref="I227:J227"/>
    <mergeCell ref="I232:J232"/>
    <mergeCell ref="I233:J233"/>
    <mergeCell ref="I228:J228"/>
    <mergeCell ref="I229:J229"/>
    <mergeCell ref="I230:J230"/>
    <mergeCell ref="I231:J23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519"/>
  <sheetViews>
    <sheetView tabSelected="1" workbookViewId="0" topLeftCell="A1">
      <selection activeCell="A1" sqref="A1:C1"/>
    </sheetView>
  </sheetViews>
  <sheetFormatPr defaultColWidth="9.140625" defaultRowHeight="12.75"/>
  <cols>
    <col min="1" max="3" width="17.140625" style="0" customWidth="1"/>
    <col min="4" max="5" width="17.8515625" style="0" customWidth="1"/>
    <col min="6" max="8" width="17.140625" style="0" customWidth="1"/>
  </cols>
  <sheetData>
    <row r="1" spans="1:26" ht="4.5" customHeight="1" thickBot="1">
      <c r="A1" s="1585"/>
      <c r="B1" s="1585"/>
      <c r="C1" s="1585"/>
      <c r="D1" s="1585"/>
      <c r="E1" s="1585"/>
      <c r="F1" s="1585"/>
      <c r="G1" s="1585"/>
      <c r="H1" s="1585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spans="1:26" ht="13.5" thickBot="1">
      <c r="A2" s="1350" t="s">
        <v>7</v>
      </c>
      <c r="B2" s="1351"/>
      <c r="C2" s="1351"/>
      <c r="D2" s="1586" t="s">
        <v>6</v>
      </c>
      <c r="E2" s="1349"/>
      <c r="F2" s="1346" t="s">
        <v>8</v>
      </c>
      <c r="G2" s="1346"/>
      <c r="H2" s="1347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</row>
    <row r="3" spans="1:26" ht="12.75">
      <c r="A3" s="1577" t="s">
        <v>236</v>
      </c>
      <c r="B3" s="1578"/>
      <c r="C3" s="1579"/>
      <c r="D3" s="1580" t="s">
        <v>892</v>
      </c>
      <c r="E3" s="1581"/>
      <c r="F3" s="1582" t="s">
        <v>237</v>
      </c>
      <c r="G3" s="1583"/>
      <c r="H3" s="1584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1:26" ht="12.75">
      <c r="A4" s="1531" t="s">
        <v>238</v>
      </c>
      <c r="B4" s="1532"/>
      <c r="C4" s="1533"/>
      <c r="D4" s="1547" t="s">
        <v>0</v>
      </c>
      <c r="E4" s="1548"/>
      <c r="F4" s="1534" t="s">
        <v>239</v>
      </c>
      <c r="G4" s="1535"/>
      <c r="H4" s="1536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</row>
    <row r="5" spans="1:26" ht="12.75">
      <c r="A5" s="1531" t="s">
        <v>792</v>
      </c>
      <c r="B5" s="1532"/>
      <c r="C5" s="1533"/>
      <c r="D5" s="1547" t="s">
        <v>1</v>
      </c>
      <c r="E5" s="1548"/>
      <c r="F5" s="1534" t="s">
        <v>793</v>
      </c>
      <c r="G5" s="1535"/>
      <c r="H5" s="1536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</row>
    <row r="6" spans="1:26" ht="12.75">
      <c r="A6" s="1574" t="s">
        <v>794</v>
      </c>
      <c r="B6" s="1575"/>
      <c r="C6" s="1576"/>
      <c r="D6" s="1570" t="s">
        <v>893</v>
      </c>
      <c r="E6" s="1571"/>
      <c r="F6" s="1572" t="s">
        <v>795</v>
      </c>
      <c r="G6" s="1568"/>
      <c r="H6" s="1573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spans="1:26" ht="12.75">
      <c r="A7" s="1567" t="s">
        <v>796</v>
      </c>
      <c r="B7" s="1568"/>
      <c r="C7" s="1569"/>
      <c r="D7" s="1570" t="s">
        <v>2</v>
      </c>
      <c r="E7" s="1571"/>
      <c r="F7" s="1572" t="s">
        <v>797</v>
      </c>
      <c r="G7" s="1568"/>
      <c r="H7" s="1573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</row>
    <row r="8" spans="1:26" ht="12.75">
      <c r="A8" s="1567" t="s">
        <v>798</v>
      </c>
      <c r="B8" s="1568"/>
      <c r="C8" s="1569"/>
      <c r="D8" s="1570" t="s">
        <v>3</v>
      </c>
      <c r="E8" s="1571"/>
      <c r="F8" s="1572" t="s">
        <v>799</v>
      </c>
      <c r="G8" s="1568"/>
      <c r="H8" s="1573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</row>
    <row r="9" spans="1:26" ht="12.75">
      <c r="A9" s="1531" t="s">
        <v>564</v>
      </c>
      <c r="B9" s="1532"/>
      <c r="C9" s="1533"/>
      <c r="D9" s="1549" t="s">
        <v>894</v>
      </c>
      <c r="E9" s="1550"/>
      <c r="F9" s="1534" t="s">
        <v>800</v>
      </c>
      <c r="G9" s="1535"/>
      <c r="H9" s="1536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</row>
    <row r="10" spans="1:26" ht="12.75">
      <c r="A10" s="1531" t="s">
        <v>802</v>
      </c>
      <c r="B10" s="1532"/>
      <c r="C10" s="1533"/>
      <c r="D10" s="1549" t="s">
        <v>4</v>
      </c>
      <c r="E10" s="1550"/>
      <c r="F10" s="1534" t="s">
        <v>801</v>
      </c>
      <c r="G10" s="1535"/>
      <c r="H10" s="1536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6" ht="12.75">
      <c r="A11" s="1531" t="s">
        <v>803</v>
      </c>
      <c r="B11" s="1532"/>
      <c r="C11" s="1533"/>
      <c r="D11" s="1549" t="s">
        <v>5</v>
      </c>
      <c r="E11" s="1550"/>
      <c r="F11" s="1534" t="s">
        <v>804</v>
      </c>
      <c r="G11" s="1535"/>
      <c r="H11" s="1536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6" ht="12.75">
      <c r="A12" s="1531" t="s">
        <v>565</v>
      </c>
      <c r="B12" s="1532"/>
      <c r="C12" s="1533"/>
      <c r="D12" s="1547" t="s">
        <v>77</v>
      </c>
      <c r="E12" s="1548"/>
      <c r="F12" s="1534" t="s">
        <v>805</v>
      </c>
      <c r="G12" s="1535"/>
      <c r="H12" s="1536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6" ht="12.75">
      <c r="A13" s="1531" t="s">
        <v>806</v>
      </c>
      <c r="B13" s="1532"/>
      <c r="C13" s="1533"/>
      <c r="D13" s="1547" t="s">
        <v>503</v>
      </c>
      <c r="E13" s="1548"/>
      <c r="F13" s="1534" t="s">
        <v>807</v>
      </c>
      <c r="G13" s="1535"/>
      <c r="H13" s="1536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6" ht="12.75">
      <c r="A14" s="1531" t="s">
        <v>809</v>
      </c>
      <c r="B14" s="1532"/>
      <c r="C14" s="1533"/>
      <c r="D14" s="1547" t="s">
        <v>504</v>
      </c>
      <c r="E14" s="1548"/>
      <c r="F14" s="1534" t="s">
        <v>808</v>
      </c>
      <c r="G14" s="1535"/>
      <c r="H14" s="1536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6" ht="12.75">
      <c r="A15" s="1531" t="s">
        <v>246</v>
      </c>
      <c r="B15" s="1532"/>
      <c r="C15" s="1533"/>
      <c r="D15" s="1549" t="s">
        <v>78</v>
      </c>
      <c r="E15" s="1550"/>
      <c r="F15" s="1534" t="s">
        <v>566</v>
      </c>
      <c r="G15" s="1535"/>
      <c r="H15" s="1536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6" ht="12.75">
      <c r="A16" s="1531" t="s">
        <v>812</v>
      </c>
      <c r="B16" s="1532"/>
      <c r="C16" s="1533"/>
      <c r="D16" s="1549" t="s">
        <v>505</v>
      </c>
      <c r="E16" s="1550"/>
      <c r="F16" s="1534" t="s">
        <v>809</v>
      </c>
      <c r="G16" s="1535"/>
      <c r="H16" s="1536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6" ht="12.75">
      <c r="A17" s="1531" t="s">
        <v>810</v>
      </c>
      <c r="B17" s="1532"/>
      <c r="C17" s="1533"/>
      <c r="D17" s="1549" t="s">
        <v>506</v>
      </c>
      <c r="E17" s="1550"/>
      <c r="F17" s="1534" t="s">
        <v>811</v>
      </c>
      <c r="G17" s="1535"/>
      <c r="H17" s="1536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1:26" ht="12.75">
      <c r="A18" s="1531" t="s">
        <v>567</v>
      </c>
      <c r="B18" s="1532"/>
      <c r="C18" s="1533"/>
      <c r="D18" s="1547" t="s">
        <v>507</v>
      </c>
      <c r="E18" s="1548"/>
      <c r="F18" s="1534" t="s">
        <v>813</v>
      </c>
      <c r="G18" s="1535"/>
      <c r="H18" s="1536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1:26" ht="12.75">
      <c r="A19" s="1519" t="s">
        <v>814</v>
      </c>
      <c r="B19" s="1520"/>
      <c r="C19" s="1521"/>
      <c r="D19" s="1547" t="s">
        <v>508</v>
      </c>
      <c r="E19" s="1548"/>
      <c r="F19" s="1534" t="s">
        <v>815</v>
      </c>
      <c r="G19" s="1535"/>
      <c r="H19" s="1536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</row>
    <row r="20" spans="1:26" ht="12.75">
      <c r="A20" s="1519" t="s">
        <v>816</v>
      </c>
      <c r="B20" s="1520"/>
      <c r="C20" s="1521"/>
      <c r="D20" s="1547" t="s">
        <v>509</v>
      </c>
      <c r="E20" s="1548"/>
      <c r="F20" s="1534" t="s">
        <v>805</v>
      </c>
      <c r="G20" s="1535"/>
      <c r="H20" s="1536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</row>
    <row r="21" spans="1:26" ht="12.75">
      <c r="A21" s="1531" t="s">
        <v>817</v>
      </c>
      <c r="B21" s="1532"/>
      <c r="C21" s="1533"/>
      <c r="D21" s="1549" t="s">
        <v>510</v>
      </c>
      <c r="E21" s="1550"/>
      <c r="F21" s="1534" t="s">
        <v>818</v>
      </c>
      <c r="G21" s="1535"/>
      <c r="H21" s="1536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</row>
    <row r="22" spans="1:26" ht="12.75">
      <c r="A22" s="1531" t="s">
        <v>819</v>
      </c>
      <c r="B22" s="1532"/>
      <c r="C22" s="1533"/>
      <c r="D22" s="1547" t="s">
        <v>9</v>
      </c>
      <c r="E22" s="1548"/>
      <c r="F22" s="1534" t="s">
        <v>820</v>
      </c>
      <c r="G22" s="1535"/>
      <c r="H22" s="1536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</row>
    <row r="23" spans="1:26" ht="12.75">
      <c r="A23" s="1531" t="s">
        <v>821</v>
      </c>
      <c r="B23" s="1532"/>
      <c r="C23" s="1533"/>
      <c r="D23" s="1547" t="s">
        <v>10</v>
      </c>
      <c r="E23" s="1548"/>
      <c r="F23" s="1534" t="s">
        <v>820</v>
      </c>
      <c r="G23" s="1535"/>
      <c r="H23" s="1536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spans="1:26" ht="12.75">
      <c r="A24" s="1531" t="s">
        <v>822</v>
      </c>
      <c r="B24" s="1532"/>
      <c r="C24" s="1533"/>
      <c r="D24" s="1547" t="s">
        <v>11</v>
      </c>
      <c r="E24" s="1548"/>
      <c r="F24" s="1534" t="s">
        <v>820</v>
      </c>
      <c r="G24" s="1535"/>
      <c r="H24" s="1536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spans="1:26" ht="12.75">
      <c r="A25" s="1519" t="s">
        <v>568</v>
      </c>
      <c r="B25" s="1520"/>
      <c r="C25" s="1520"/>
      <c r="D25" s="1527" t="s">
        <v>74</v>
      </c>
      <c r="E25" s="1528"/>
      <c r="F25" s="1523" t="s">
        <v>820</v>
      </c>
      <c r="G25" s="1523"/>
      <c r="H25" s="1524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6" ht="12.75">
      <c r="A26" s="1531" t="s">
        <v>820</v>
      </c>
      <c r="B26" s="1532"/>
      <c r="C26" s="1533"/>
      <c r="D26" s="1549" t="s">
        <v>12</v>
      </c>
      <c r="E26" s="1550"/>
      <c r="F26" s="1534" t="s">
        <v>825</v>
      </c>
      <c r="G26" s="1535"/>
      <c r="H26" s="1536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 spans="1:26" ht="12.75">
      <c r="A27" s="1531" t="s">
        <v>820</v>
      </c>
      <c r="B27" s="1532"/>
      <c r="C27" s="1533"/>
      <c r="D27" s="1549" t="s">
        <v>13</v>
      </c>
      <c r="E27" s="1550"/>
      <c r="F27" s="1534" t="s">
        <v>823</v>
      </c>
      <c r="G27" s="1535"/>
      <c r="H27" s="1536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spans="1:26" ht="12.75">
      <c r="A28" s="1531" t="s">
        <v>820</v>
      </c>
      <c r="B28" s="1532"/>
      <c r="C28" s="1533"/>
      <c r="D28" s="1549" t="s">
        <v>14</v>
      </c>
      <c r="E28" s="1550"/>
      <c r="F28" s="1534" t="s">
        <v>824</v>
      </c>
      <c r="G28" s="1535"/>
      <c r="H28" s="1536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spans="1:26" ht="12.75">
      <c r="A29" s="1519" t="s">
        <v>820</v>
      </c>
      <c r="B29" s="1520"/>
      <c r="C29" s="1520"/>
      <c r="D29" s="1525" t="s">
        <v>75</v>
      </c>
      <c r="E29" s="1526"/>
      <c r="F29" s="1523" t="s">
        <v>569</v>
      </c>
      <c r="G29" s="1523"/>
      <c r="H29" s="1524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spans="1:26" ht="12.75">
      <c r="A30" s="1567" t="s">
        <v>826</v>
      </c>
      <c r="B30" s="1568"/>
      <c r="C30" s="1569"/>
      <c r="D30" s="1570" t="s">
        <v>15</v>
      </c>
      <c r="E30" s="1571"/>
      <c r="F30" s="1572" t="s">
        <v>827</v>
      </c>
      <c r="G30" s="1568"/>
      <c r="H30" s="1573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1:26" ht="12.75">
      <c r="A31" s="1531" t="s">
        <v>570</v>
      </c>
      <c r="B31" s="1532"/>
      <c r="C31" s="1533"/>
      <c r="D31" s="1553" t="s">
        <v>1080</v>
      </c>
      <c r="E31" s="1554"/>
      <c r="F31" s="1534" t="s">
        <v>237</v>
      </c>
      <c r="G31" s="1535"/>
      <c r="H31" s="1536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spans="1:26" ht="12.75">
      <c r="A32" s="1531" t="s">
        <v>828</v>
      </c>
      <c r="B32" s="1532"/>
      <c r="C32" s="1533"/>
      <c r="D32" s="1547" t="s">
        <v>1081</v>
      </c>
      <c r="E32" s="1548"/>
      <c r="F32" s="1534" t="s">
        <v>239</v>
      </c>
      <c r="G32" s="1535"/>
      <c r="H32" s="1536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spans="1:26" ht="12.75">
      <c r="A33" s="1531" t="s">
        <v>830</v>
      </c>
      <c r="B33" s="1532"/>
      <c r="C33" s="1533"/>
      <c r="D33" s="1547" t="s">
        <v>1082</v>
      </c>
      <c r="E33" s="1548"/>
      <c r="F33" s="1534" t="s">
        <v>793</v>
      </c>
      <c r="G33" s="1535"/>
      <c r="H33" s="1536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spans="1:26" ht="12.75">
      <c r="A34" s="1458" t="s">
        <v>571</v>
      </c>
      <c r="B34" s="1532"/>
      <c r="C34" s="1533"/>
      <c r="D34" s="1549" t="s">
        <v>1083</v>
      </c>
      <c r="E34" s="1550"/>
      <c r="F34" s="1534" t="s">
        <v>572</v>
      </c>
      <c r="G34" s="1535"/>
      <c r="H34" s="1536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spans="1:26" ht="12.75">
      <c r="A35" s="1531" t="s">
        <v>802</v>
      </c>
      <c r="B35" s="1532"/>
      <c r="C35" s="1533"/>
      <c r="D35" s="1549" t="s">
        <v>35</v>
      </c>
      <c r="E35" s="1550"/>
      <c r="F35" s="1534" t="s">
        <v>829</v>
      </c>
      <c r="G35" s="1535"/>
      <c r="H35" s="1536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spans="1:26" ht="12.75">
      <c r="A36" s="1531" t="s">
        <v>831</v>
      </c>
      <c r="B36" s="1532"/>
      <c r="C36" s="1533"/>
      <c r="D36" s="1549" t="s">
        <v>36</v>
      </c>
      <c r="E36" s="1550"/>
      <c r="F36" s="1534" t="s">
        <v>804</v>
      </c>
      <c r="G36" s="1535"/>
      <c r="H36" s="1536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</row>
    <row r="37" spans="1:26" ht="12.75">
      <c r="A37" s="1531" t="s">
        <v>246</v>
      </c>
      <c r="B37" s="1532"/>
      <c r="C37" s="1533"/>
      <c r="D37" s="1547" t="s">
        <v>37</v>
      </c>
      <c r="E37" s="1548"/>
      <c r="F37" s="1534" t="s">
        <v>245</v>
      </c>
      <c r="G37" s="1535"/>
      <c r="H37" s="1536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</row>
    <row r="38" spans="1:26" ht="12.75">
      <c r="A38" s="1531" t="s">
        <v>250</v>
      </c>
      <c r="B38" s="1532"/>
      <c r="C38" s="1533"/>
      <c r="D38" s="1547" t="s">
        <v>38</v>
      </c>
      <c r="E38" s="1548"/>
      <c r="F38" s="1534" t="s">
        <v>249</v>
      </c>
      <c r="G38" s="1535"/>
      <c r="H38" s="1536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</row>
    <row r="39" spans="1:26" ht="12.75">
      <c r="A39" s="1531" t="s">
        <v>247</v>
      </c>
      <c r="B39" s="1532"/>
      <c r="C39" s="1533"/>
      <c r="D39" s="1547" t="s">
        <v>39</v>
      </c>
      <c r="E39" s="1548"/>
      <c r="F39" s="1534" t="s">
        <v>248</v>
      </c>
      <c r="G39" s="1535"/>
      <c r="H39" s="1536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</row>
    <row r="40" spans="1:26" ht="12.75">
      <c r="A40" s="1531" t="s">
        <v>251</v>
      </c>
      <c r="B40" s="1532"/>
      <c r="C40" s="1533"/>
      <c r="D40" s="1525" t="s">
        <v>886</v>
      </c>
      <c r="E40" s="1526"/>
      <c r="F40" s="1522" t="s">
        <v>804</v>
      </c>
      <c r="G40" s="1523"/>
      <c r="H40" s="1524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</row>
    <row r="41" spans="1:26" ht="12.75">
      <c r="A41" s="1531" t="s">
        <v>252</v>
      </c>
      <c r="B41" s="1532"/>
      <c r="C41" s="1533"/>
      <c r="D41" s="1525" t="s">
        <v>533</v>
      </c>
      <c r="E41" s="1526"/>
      <c r="F41" s="1534" t="s">
        <v>807</v>
      </c>
      <c r="G41" s="1535"/>
      <c r="H41" s="1536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</row>
    <row r="42" spans="1:26" ht="12.75">
      <c r="A42" s="1519" t="s">
        <v>253</v>
      </c>
      <c r="B42" s="1520"/>
      <c r="C42" s="1521"/>
      <c r="D42" s="1525" t="s">
        <v>534</v>
      </c>
      <c r="E42" s="1526"/>
      <c r="F42" s="1522" t="s">
        <v>245</v>
      </c>
      <c r="G42" s="1523"/>
      <c r="H42" s="1524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</row>
    <row r="43" spans="1:26" ht="12.75">
      <c r="A43" s="1531" t="s">
        <v>573</v>
      </c>
      <c r="B43" s="1532"/>
      <c r="C43" s="1533"/>
      <c r="D43" s="1549" t="s">
        <v>1078</v>
      </c>
      <c r="E43" s="1550"/>
      <c r="F43" s="1534" t="s">
        <v>574</v>
      </c>
      <c r="G43" s="1535"/>
      <c r="H43" s="1536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</row>
    <row r="44" spans="1:26" ht="12.75">
      <c r="A44" s="1391" t="s">
        <v>575</v>
      </c>
      <c r="B44" s="1564"/>
      <c r="C44" s="1564"/>
      <c r="D44" s="1565" t="s">
        <v>40</v>
      </c>
      <c r="E44" s="1566"/>
      <c r="F44" s="1523" t="s">
        <v>576</v>
      </c>
      <c r="G44" s="1523"/>
      <c r="H44" s="1524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</row>
    <row r="45" spans="1:26" ht="12.75">
      <c r="A45" s="1391" t="s">
        <v>577</v>
      </c>
      <c r="B45" s="1563"/>
      <c r="C45" s="1563"/>
      <c r="D45" s="1555" t="s">
        <v>94</v>
      </c>
      <c r="E45" s="1556"/>
      <c r="F45" s="1523" t="s">
        <v>254</v>
      </c>
      <c r="G45" s="1523"/>
      <c r="H45" s="1524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</row>
    <row r="46" spans="1:26" ht="12.75">
      <c r="A46" s="1531" t="s">
        <v>255</v>
      </c>
      <c r="B46" s="1532"/>
      <c r="C46" s="1533"/>
      <c r="D46" s="1547" t="s">
        <v>511</v>
      </c>
      <c r="E46" s="1548"/>
      <c r="F46" s="1534" t="s">
        <v>256</v>
      </c>
      <c r="G46" s="1535"/>
      <c r="H46" s="1536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</row>
    <row r="47" spans="1:26" ht="12.75">
      <c r="A47" s="1531" t="s">
        <v>246</v>
      </c>
      <c r="B47" s="1532"/>
      <c r="C47" s="1533"/>
      <c r="D47" s="1549" t="s">
        <v>512</v>
      </c>
      <c r="E47" s="1550"/>
      <c r="F47" s="1534" t="s">
        <v>257</v>
      </c>
      <c r="G47" s="1535"/>
      <c r="H47" s="1536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</row>
    <row r="48" spans="1:26" ht="12.75">
      <c r="A48" s="1560" t="s">
        <v>259</v>
      </c>
      <c r="B48" s="1561"/>
      <c r="C48" s="1562"/>
      <c r="D48" s="1551" t="s">
        <v>513</v>
      </c>
      <c r="E48" s="1552"/>
      <c r="F48" s="1523" t="s">
        <v>258</v>
      </c>
      <c r="G48" s="1523"/>
      <c r="H48" s="1524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</row>
    <row r="49" spans="1:26" ht="12.75">
      <c r="A49" s="1460" t="s">
        <v>260</v>
      </c>
      <c r="B49" s="1532"/>
      <c r="C49" s="1533"/>
      <c r="D49" s="1547" t="s">
        <v>295</v>
      </c>
      <c r="E49" s="1548"/>
      <c r="F49" s="1386" t="s">
        <v>261</v>
      </c>
      <c r="G49" s="1461"/>
      <c r="H49" s="1559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</row>
    <row r="50" spans="1:26" ht="12.75">
      <c r="A50" s="1531" t="s">
        <v>578</v>
      </c>
      <c r="B50" s="1532"/>
      <c r="C50" s="1533"/>
      <c r="D50" s="1525" t="s">
        <v>101</v>
      </c>
      <c r="E50" s="1526"/>
      <c r="F50" s="1534" t="s">
        <v>820</v>
      </c>
      <c r="G50" s="1535"/>
      <c r="H50" s="1536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</row>
    <row r="51" spans="1:26" ht="12.75">
      <c r="A51" s="1519" t="s">
        <v>579</v>
      </c>
      <c r="B51" s="1520"/>
      <c r="C51" s="1521"/>
      <c r="D51" s="1525" t="s">
        <v>102</v>
      </c>
      <c r="E51" s="1526"/>
      <c r="F51" s="1522" t="s">
        <v>820</v>
      </c>
      <c r="G51" s="1523"/>
      <c r="H51" s="1524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</row>
    <row r="52" spans="1:26" ht="12.75">
      <c r="A52" s="1519" t="s">
        <v>580</v>
      </c>
      <c r="B52" s="1520"/>
      <c r="C52" s="1521"/>
      <c r="D52" s="1525" t="s">
        <v>103</v>
      </c>
      <c r="E52" s="1526"/>
      <c r="F52" s="1522" t="s">
        <v>820</v>
      </c>
      <c r="G52" s="1523"/>
      <c r="H52" s="1524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</row>
    <row r="53" spans="1:26" ht="12.75">
      <c r="A53" s="1519" t="s">
        <v>581</v>
      </c>
      <c r="B53" s="1520"/>
      <c r="C53" s="1521"/>
      <c r="D53" s="1525" t="s">
        <v>104</v>
      </c>
      <c r="E53" s="1526"/>
      <c r="F53" s="1522" t="s">
        <v>820</v>
      </c>
      <c r="G53" s="1523"/>
      <c r="H53" s="1524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</row>
    <row r="54" spans="1:26" ht="12.75">
      <c r="A54" s="1531" t="s">
        <v>578</v>
      </c>
      <c r="B54" s="1532"/>
      <c r="C54" s="1533"/>
      <c r="D54" s="1525" t="s">
        <v>266</v>
      </c>
      <c r="E54" s="1526"/>
      <c r="F54" s="1522" t="s">
        <v>820</v>
      </c>
      <c r="G54" s="1523"/>
      <c r="H54" s="1524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</row>
    <row r="55" spans="1:26" ht="12.75">
      <c r="A55" s="1519" t="s">
        <v>582</v>
      </c>
      <c r="B55" s="1520"/>
      <c r="C55" s="1521"/>
      <c r="D55" s="1527" t="s">
        <v>1079</v>
      </c>
      <c r="E55" s="1528"/>
      <c r="F55" s="1522" t="s">
        <v>820</v>
      </c>
      <c r="G55" s="1523"/>
      <c r="H55" s="1524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</row>
    <row r="56" spans="1:26" ht="12.75">
      <c r="A56" s="1519" t="s">
        <v>583</v>
      </c>
      <c r="B56" s="1520"/>
      <c r="C56" s="1521"/>
      <c r="D56" s="1527" t="s">
        <v>535</v>
      </c>
      <c r="E56" s="1528"/>
      <c r="F56" s="1522" t="s">
        <v>820</v>
      </c>
      <c r="G56" s="1523"/>
      <c r="H56" s="1524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</row>
    <row r="57" spans="1:26" ht="12.75">
      <c r="A57" s="1519" t="s">
        <v>582</v>
      </c>
      <c r="B57" s="1520"/>
      <c r="C57" s="1521"/>
      <c r="D57" s="1527" t="s">
        <v>99</v>
      </c>
      <c r="E57" s="1528"/>
      <c r="F57" s="1522" t="s">
        <v>820</v>
      </c>
      <c r="G57" s="1523"/>
      <c r="H57" s="1524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</row>
    <row r="58" spans="1:26" ht="12.75">
      <c r="A58" s="1519" t="s">
        <v>584</v>
      </c>
      <c r="B58" s="1520"/>
      <c r="C58" s="1521"/>
      <c r="D58" s="1527" t="s">
        <v>100</v>
      </c>
      <c r="E58" s="1528"/>
      <c r="F58" s="1522" t="s">
        <v>820</v>
      </c>
      <c r="G58" s="1523"/>
      <c r="H58" s="1524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</row>
    <row r="59" spans="1:26" ht="12.75">
      <c r="A59" s="1531" t="s">
        <v>585</v>
      </c>
      <c r="B59" s="1532"/>
      <c r="C59" s="1533"/>
      <c r="D59" s="1527" t="s">
        <v>268</v>
      </c>
      <c r="E59" s="1528"/>
      <c r="F59" s="1522" t="s">
        <v>820</v>
      </c>
      <c r="G59" s="1523"/>
      <c r="H59" s="1524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</row>
    <row r="60" spans="1:26" ht="12.75">
      <c r="A60" s="1519" t="s">
        <v>586</v>
      </c>
      <c r="B60" s="1520"/>
      <c r="C60" s="1521"/>
      <c r="D60" s="1527" t="s">
        <v>267</v>
      </c>
      <c r="E60" s="1528"/>
      <c r="F60" s="1522" t="s">
        <v>587</v>
      </c>
      <c r="G60" s="1523"/>
      <c r="H60" s="1524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</row>
    <row r="61" spans="1:26" ht="12.75">
      <c r="A61" s="1531" t="s">
        <v>271</v>
      </c>
      <c r="B61" s="1532"/>
      <c r="C61" s="1533"/>
      <c r="D61" s="1525" t="s">
        <v>515</v>
      </c>
      <c r="E61" s="1526"/>
      <c r="F61" s="1534" t="s">
        <v>270</v>
      </c>
      <c r="G61" s="1535"/>
      <c r="H61" s="1536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</row>
    <row r="62" spans="1:26" ht="12.75">
      <c r="A62" s="1531" t="s">
        <v>588</v>
      </c>
      <c r="B62" s="1532"/>
      <c r="C62" s="1533"/>
      <c r="D62" s="1527" t="s">
        <v>95</v>
      </c>
      <c r="E62" s="1528"/>
      <c r="F62" s="1534" t="s">
        <v>591</v>
      </c>
      <c r="G62" s="1535"/>
      <c r="H62" s="1536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</row>
    <row r="63" spans="1:26" ht="12.75">
      <c r="A63" s="1531" t="s">
        <v>590</v>
      </c>
      <c r="B63" s="1532"/>
      <c r="C63" s="1533"/>
      <c r="D63" s="1547" t="s">
        <v>96</v>
      </c>
      <c r="E63" s="1548"/>
      <c r="F63" s="1534" t="s">
        <v>591</v>
      </c>
      <c r="G63" s="1535"/>
      <c r="H63" s="1536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</row>
    <row r="64" spans="1:26" ht="12.75">
      <c r="A64" s="1531" t="s">
        <v>589</v>
      </c>
      <c r="B64" s="1532"/>
      <c r="C64" s="1533"/>
      <c r="D64" s="1547" t="s">
        <v>97</v>
      </c>
      <c r="E64" s="1548"/>
      <c r="F64" s="1534" t="s">
        <v>273</v>
      </c>
      <c r="G64" s="1535"/>
      <c r="H64" s="1536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</row>
    <row r="65" spans="1:26" ht="12.75">
      <c r="A65" s="1531" t="s">
        <v>272</v>
      </c>
      <c r="B65" s="1532"/>
      <c r="C65" s="1533"/>
      <c r="D65" s="1547" t="s">
        <v>98</v>
      </c>
      <c r="E65" s="1548"/>
      <c r="F65" s="1534" t="s">
        <v>592</v>
      </c>
      <c r="G65" s="1535"/>
      <c r="H65" s="1536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</row>
    <row r="66" spans="1:26" ht="12.75">
      <c r="A66" s="1531" t="s">
        <v>588</v>
      </c>
      <c r="B66" s="1532"/>
      <c r="C66" s="1533"/>
      <c r="D66" s="1557" t="s">
        <v>906</v>
      </c>
      <c r="E66" s="1558"/>
      <c r="F66" s="1534" t="s">
        <v>593</v>
      </c>
      <c r="G66" s="1535"/>
      <c r="H66" s="1536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</row>
    <row r="67" spans="1:26" ht="12.75">
      <c r="A67" s="1531" t="s">
        <v>595</v>
      </c>
      <c r="B67" s="1532"/>
      <c r="C67" s="1533"/>
      <c r="D67" s="1525" t="s">
        <v>520</v>
      </c>
      <c r="E67" s="1526"/>
      <c r="F67" s="1534" t="s">
        <v>594</v>
      </c>
      <c r="G67" s="1535"/>
      <c r="H67" s="1536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</row>
    <row r="68" spans="1:26" ht="12.75">
      <c r="A68" s="1531" t="s">
        <v>274</v>
      </c>
      <c r="B68" s="1532"/>
      <c r="C68" s="1533"/>
      <c r="D68" s="1549" t="s">
        <v>518</v>
      </c>
      <c r="E68" s="1550"/>
      <c r="F68" s="1534" t="s">
        <v>275</v>
      </c>
      <c r="G68" s="1535"/>
      <c r="H68" s="1536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</row>
    <row r="69" spans="1:26" ht="12.75">
      <c r="A69" s="1531" t="s">
        <v>277</v>
      </c>
      <c r="B69" s="1532"/>
      <c r="C69" s="1533"/>
      <c r="D69" s="1549" t="s">
        <v>519</v>
      </c>
      <c r="E69" s="1550"/>
      <c r="F69" s="1534" t="s">
        <v>276</v>
      </c>
      <c r="G69" s="1535"/>
      <c r="H69" s="1536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</row>
    <row r="70" spans="1:26" ht="12.75">
      <c r="A70" s="1519" t="s">
        <v>430</v>
      </c>
      <c r="B70" s="1520"/>
      <c r="C70" s="1521"/>
      <c r="D70" s="1555" t="s">
        <v>531</v>
      </c>
      <c r="E70" s="1556"/>
      <c r="F70" s="1522" t="s">
        <v>431</v>
      </c>
      <c r="G70" s="1523"/>
      <c r="H70" s="1524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</row>
    <row r="71" spans="1:26" ht="12.75">
      <c r="A71" s="1531" t="s">
        <v>597</v>
      </c>
      <c r="B71" s="1532"/>
      <c r="C71" s="1533"/>
      <c r="D71" s="1527" t="s">
        <v>915</v>
      </c>
      <c r="E71" s="1528"/>
      <c r="F71" s="1534" t="s">
        <v>596</v>
      </c>
      <c r="G71" s="1535"/>
      <c r="H71" s="1536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</row>
    <row r="72" spans="1:26" ht="12.75">
      <c r="A72" s="1531" t="s">
        <v>278</v>
      </c>
      <c r="B72" s="1532"/>
      <c r="C72" s="1533"/>
      <c r="D72" s="1553" t="s">
        <v>495</v>
      </c>
      <c r="E72" s="1554"/>
      <c r="F72" s="1534" t="s">
        <v>281</v>
      </c>
      <c r="G72" s="1535"/>
      <c r="H72" s="1536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</row>
    <row r="73" spans="1:26" ht="12.75">
      <c r="A73" s="1531" t="s">
        <v>279</v>
      </c>
      <c r="B73" s="1532"/>
      <c r="C73" s="1533"/>
      <c r="D73" s="1547" t="s">
        <v>496</v>
      </c>
      <c r="E73" s="1548"/>
      <c r="F73" s="1534" t="s">
        <v>280</v>
      </c>
      <c r="G73" s="1535"/>
      <c r="H73" s="1536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</row>
    <row r="74" spans="1:26" ht="12.75">
      <c r="A74" s="1519" t="s">
        <v>433</v>
      </c>
      <c r="B74" s="1520"/>
      <c r="C74" s="1521"/>
      <c r="D74" s="1527" t="s">
        <v>532</v>
      </c>
      <c r="E74" s="1528"/>
      <c r="F74" s="1522" t="s">
        <v>432</v>
      </c>
      <c r="G74" s="1523"/>
      <c r="H74" s="1524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</row>
    <row r="75" spans="1:26" ht="12.75">
      <c r="A75" s="1531" t="s">
        <v>598</v>
      </c>
      <c r="B75" s="1532"/>
      <c r="C75" s="1533"/>
      <c r="D75" s="1525" t="s">
        <v>497</v>
      </c>
      <c r="E75" s="1526"/>
      <c r="F75" s="1534" t="s">
        <v>604</v>
      </c>
      <c r="G75" s="1535"/>
      <c r="H75" s="1536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spans="1:26" ht="12.75">
      <c r="A76" s="1531" t="s">
        <v>283</v>
      </c>
      <c r="B76" s="1532"/>
      <c r="C76" s="1533"/>
      <c r="D76" s="1549" t="s">
        <v>498</v>
      </c>
      <c r="E76" s="1550"/>
      <c r="F76" s="1534" t="s">
        <v>600</v>
      </c>
      <c r="G76" s="1535"/>
      <c r="H76" s="1536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</row>
    <row r="77" spans="1:26" ht="12.75">
      <c r="A77" s="1531" t="s">
        <v>599</v>
      </c>
      <c r="B77" s="1532"/>
      <c r="C77" s="1533"/>
      <c r="D77" s="1549" t="s">
        <v>499</v>
      </c>
      <c r="E77" s="1550"/>
      <c r="F77" s="1534" t="s">
        <v>601</v>
      </c>
      <c r="G77" s="1535"/>
      <c r="H77" s="1536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</row>
    <row r="78" spans="1:26" ht="12.75">
      <c r="A78" s="1531" t="s">
        <v>282</v>
      </c>
      <c r="B78" s="1532"/>
      <c r="C78" s="1533"/>
      <c r="D78" s="1549" t="s">
        <v>500</v>
      </c>
      <c r="E78" s="1550"/>
      <c r="F78" s="1534" t="s">
        <v>284</v>
      </c>
      <c r="G78" s="1535"/>
      <c r="H78" s="1536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</row>
    <row r="79" spans="1:26" ht="12.75">
      <c r="A79" s="1531" t="s">
        <v>598</v>
      </c>
      <c r="B79" s="1532"/>
      <c r="C79" s="1533"/>
      <c r="D79" s="1551" t="s">
        <v>501</v>
      </c>
      <c r="E79" s="1552"/>
      <c r="F79" s="1534" t="s">
        <v>604</v>
      </c>
      <c r="G79" s="1535"/>
      <c r="H79" s="1536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</row>
    <row r="80" spans="1:26" ht="12.75">
      <c r="A80" s="1519" t="s">
        <v>602</v>
      </c>
      <c r="B80" s="1520"/>
      <c r="C80" s="1521"/>
      <c r="D80" s="1525" t="s">
        <v>269</v>
      </c>
      <c r="E80" s="1526"/>
      <c r="F80" s="1522" t="s">
        <v>603</v>
      </c>
      <c r="G80" s="1523"/>
      <c r="H80" s="1524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</row>
    <row r="81" spans="1:26" ht="12.75">
      <c r="A81" s="1531" t="s">
        <v>605</v>
      </c>
      <c r="B81" s="1532"/>
      <c r="C81" s="1533"/>
      <c r="D81" s="1527" t="s">
        <v>502</v>
      </c>
      <c r="E81" s="1528"/>
      <c r="F81" s="1534" t="s">
        <v>291</v>
      </c>
      <c r="G81" s="1535"/>
      <c r="H81" s="1536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</row>
    <row r="82" spans="1:26" ht="12.75">
      <c r="A82" s="1531" t="s">
        <v>290</v>
      </c>
      <c r="B82" s="1532"/>
      <c r="C82" s="1533"/>
      <c r="D82" s="1547" t="s">
        <v>918</v>
      </c>
      <c r="E82" s="1548"/>
      <c r="F82" s="1534" t="s">
        <v>293</v>
      </c>
      <c r="G82" s="1535"/>
      <c r="H82" s="1536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</row>
    <row r="83" spans="1:26" ht="12.75">
      <c r="A83" s="1531" t="s">
        <v>289</v>
      </c>
      <c r="B83" s="1532"/>
      <c r="C83" s="1533"/>
      <c r="D83" s="1547" t="s">
        <v>919</v>
      </c>
      <c r="E83" s="1548"/>
      <c r="F83" s="1534" t="s">
        <v>292</v>
      </c>
      <c r="G83" s="1535"/>
      <c r="H83" s="1536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</row>
    <row r="84" spans="1:26" ht="12.75">
      <c r="A84" s="1519" t="s">
        <v>437</v>
      </c>
      <c r="B84" s="1520"/>
      <c r="C84" s="1521"/>
      <c r="D84" s="1527" t="s">
        <v>530</v>
      </c>
      <c r="E84" s="1528"/>
      <c r="F84" s="1522" t="s">
        <v>436</v>
      </c>
      <c r="G84" s="1523"/>
      <c r="H84" s="1524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</row>
    <row r="85" spans="1:26" ht="12.75">
      <c r="A85" s="1531" t="s">
        <v>606</v>
      </c>
      <c r="B85" s="1532"/>
      <c r="C85" s="1533"/>
      <c r="D85" s="1549" t="s">
        <v>514</v>
      </c>
      <c r="E85" s="1550"/>
      <c r="F85" s="1534" t="s">
        <v>607</v>
      </c>
      <c r="G85" s="1535"/>
      <c r="H85" s="1536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</row>
    <row r="86" spans="1:26" ht="12.75">
      <c r="A86" s="1531" t="s">
        <v>285</v>
      </c>
      <c r="B86" s="1532"/>
      <c r="C86" s="1533"/>
      <c r="D86" s="1549" t="s">
        <v>516</v>
      </c>
      <c r="E86" s="1550"/>
      <c r="F86" s="1534" t="s">
        <v>286</v>
      </c>
      <c r="G86" s="1535"/>
      <c r="H86" s="1536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</row>
    <row r="87" spans="1:26" ht="12.75">
      <c r="A87" s="1531" t="s">
        <v>288</v>
      </c>
      <c r="B87" s="1532"/>
      <c r="C87" s="1533"/>
      <c r="D87" s="1549" t="s">
        <v>517</v>
      </c>
      <c r="E87" s="1550"/>
      <c r="F87" s="1534" t="s">
        <v>287</v>
      </c>
      <c r="G87" s="1535"/>
      <c r="H87" s="1536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</row>
    <row r="88" spans="1:26" ht="12.75">
      <c r="A88" s="1519" t="s">
        <v>434</v>
      </c>
      <c r="B88" s="1520"/>
      <c r="C88" s="1521"/>
      <c r="D88" s="1542" t="s">
        <v>529</v>
      </c>
      <c r="E88" s="1543"/>
      <c r="F88" s="1544" t="s">
        <v>435</v>
      </c>
      <c r="G88" s="1545"/>
      <c r="H88" s="1546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</row>
    <row r="89" spans="1:26" ht="12.75">
      <c r="A89" s="1519" t="s">
        <v>294</v>
      </c>
      <c r="B89" s="1520"/>
      <c r="C89" s="1521"/>
      <c r="D89" s="1529" t="s">
        <v>522</v>
      </c>
      <c r="E89" s="1530"/>
      <c r="F89" s="1522" t="s">
        <v>608</v>
      </c>
      <c r="G89" s="1523"/>
      <c r="H89" s="1524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</row>
    <row r="90" spans="1:26" ht="12.75">
      <c r="A90" s="1519" t="s">
        <v>298</v>
      </c>
      <c r="B90" s="1520"/>
      <c r="C90" s="1521"/>
      <c r="D90" s="1529" t="s">
        <v>296</v>
      </c>
      <c r="E90" s="1530"/>
      <c r="F90" s="1522" t="s">
        <v>299</v>
      </c>
      <c r="G90" s="1523"/>
      <c r="H90" s="1524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</row>
    <row r="91" spans="1:26" ht="12.75">
      <c r="A91" s="1519" t="s">
        <v>609</v>
      </c>
      <c r="B91" s="1520"/>
      <c r="C91" s="1521"/>
      <c r="D91" s="1542" t="s">
        <v>521</v>
      </c>
      <c r="E91" s="1543"/>
      <c r="F91" s="1534" t="s">
        <v>804</v>
      </c>
      <c r="G91" s="1535"/>
      <c r="H91" s="1536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</row>
    <row r="92" spans="1:26" ht="12.75">
      <c r="A92" s="1519" t="s">
        <v>609</v>
      </c>
      <c r="B92" s="1520"/>
      <c r="C92" s="1521"/>
      <c r="D92" s="1542" t="s">
        <v>297</v>
      </c>
      <c r="E92" s="1543"/>
      <c r="F92" s="1534" t="s">
        <v>804</v>
      </c>
      <c r="G92" s="1535"/>
      <c r="H92" s="1536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</row>
    <row r="93" spans="1:26" ht="12.75">
      <c r="A93" s="1519" t="s">
        <v>610</v>
      </c>
      <c r="B93" s="1520"/>
      <c r="C93" s="1521"/>
      <c r="D93" s="1529" t="s">
        <v>523</v>
      </c>
      <c r="E93" s="1530"/>
      <c r="F93" s="1522" t="s">
        <v>300</v>
      </c>
      <c r="G93" s="1523"/>
      <c r="H93" s="1524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</row>
    <row r="94" spans="1:26" ht="12.75">
      <c r="A94" s="1519" t="s">
        <v>612</v>
      </c>
      <c r="B94" s="1520"/>
      <c r="C94" s="1521"/>
      <c r="D94" s="1537" t="s">
        <v>524</v>
      </c>
      <c r="E94" s="1538"/>
      <c r="F94" s="1522" t="s">
        <v>611</v>
      </c>
      <c r="G94" s="1523"/>
      <c r="H94" s="1524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</row>
    <row r="95" spans="1:26" ht="12.75">
      <c r="A95" s="1531" t="s">
        <v>616</v>
      </c>
      <c r="B95" s="1532"/>
      <c r="C95" s="1533"/>
      <c r="D95" s="1525" t="s">
        <v>106</v>
      </c>
      <c r="E95" s="1526"/>
      <c r="F95" s="1534" t="s">
        <v>615</v>
      </c>
      <c r="G95" s="1535"/>
      <c r="H95" s="1536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</row>
    <row r="96" spans="1:26" ht="12.75">
      <c r="A96" s="1519" t="s">
        <v>618</v>
      </c>
      <c r="B96" s="1520"/>
      <c r="C96" s="1521"/>
      <c r="D96" s="1525" t="s">
        <v>613</v>
      </c>
      <c r="E96" s="1526"/>
      <c r="F96" s="1522" t="s">
        <v>617</v>
      </c>
      <c r="G96" s="1523"/>
      <c r="H96" s="1524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</row>
    <row r="97" spans="1:26" ht="12.75">
      <c r="A97" s="1531" t="s">
        <v>619</v>
      </c>
      <c r="B97" s="1532"/>
      <c r="C97" s="1533"/>
      <c r="D97" s="1527" t="s">
        <v>105</v>
      </c>
      <c r="E97" s="1528"/>
      <c r="F97" s="1534" t="s">
        <v>620</v>
      </c>
      <c r="G97" s="1535"/>
      <c r="H97" s="1536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</row>
    <row r="98" spans="1:26" ht="12.75">
      <c r="A98" s="1519" t="s">
        <v>622</v>
      </c>
      <c r="B98" s="1520"/>
      <c r="C98" s="1521"/>
      <c r="D98" s="1527" t="s">
        <v>614</v>
      </c>
      <c r="E98" s="1528"/>
      <c r="F98" s="1522" t="s">
        <v>621</v>
      </c>
      <c r="G98" s="1523"/>
      <c r="H98" s="1524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</row>
    <row r="99" spans="1:26" ht="12.75">
      <c r="A99" s="1531" t="s">
        <v>624</v>
      </c>
      <c r="B99" s="1532"/>
      <c r="C99" s="1533"/>
      <c r="D99" s="1593" t="s">
        <v>916</v>
      </c>
      <c r="E99" s="1594"/>
      <c r="F99" s="1534" t="s">
        <v>237</v>
      </c>
      <c r="G99" s="1535"/>
      <c r="H99" s="1536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</row>
    <row r="100" spans="1:26" ht="13.5" thickBot="1">
      <c r="A100" s="1590" t="s">
        <v>810</v>
      </c>
      <c r="B100" s="1591"/>
      <c r="C100" s="1592"/>
      <c r="D100" s="1595" t="s">
        <v>917</v>
      </c>
      <c r="E100" s="1596"/>
      <c r="F100" s="1587" t="s">
        <v>623</v>
      </c>
      <c r="G100" s="1588"/>
      <c r="H100" s="1589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</row>
    <row r="101" spans="1:26" ht="12.75">
      <c r="A101" s="310"/>
      <c r="B101" s="310"/>
      <c r="C101" s="310"/>
      <c r="D101" s="446"/>
      <c r="E101" s="446"/>
      <c r="F101" s="310"/>
      <c r="G101" s="310"/>
      <c r="H101" s="310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</row>
    <row r="102" spans="1:26" ht="12.75">
      <c r="A102" s="310"/>
      <c r="B102" s="310"/>
      <c r="C102" s="310"/>
      <c r="D102" s="446"/>
      <c r="E102" s="446"/>
      <c r="F102" s="310"/>
      <c r="G102" s="310"/>
      <c r="H102" s="310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</row>
    <row r="103" spans="1:26" ht="12.75">
      <c r="A103" s="310"/>
      <c r="B103" s="310"/>
      <c r="C103" s="310"/>
      <c r="D103" s="446"/>
      <c r="E103" s="446"/>
      <c r="F103" s="310"/>
      <c r="G103" s="310"/>
      <c r="H103" s="310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</row>
    <row r="104" spans="1:26" ht="12.75">
      <c r="A104" s="310"/>
      <c r="B104" s="310"/>
      <c r="C104" s="310"/>
      <c r="D104" s="446"/>
      <c r="E104" s="446"/>
      <c r="F104" s="310"/>
      <c r="G104" s="310"/>
      <c r="H104" s="310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</row>
    <row r="105" spans="1:26" ht="12.75">
      <c r="A105" s="310"/>
      <c r="B105" s="310"/>
      <c r="C105" s="310"/>
      <c r="D105" s="446"/>
      <c r="E105" s="446"/>
      <c r="F105" s="310"/>
      <c r="G105" s="310"/>
      <c r="H105" s="310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</row>
    <row r="106" spans="1:26" ht="12.75">
      <c r="A106" s="310"/>
      <c r="B106" s="310"/>
      <c r="C106" s="310"/>
      <c r="D106" s="446"/>
      <c r="E106" s="446"/>
      <c r="F106" s="310"/>
      <c r="G106" s="310"/>
      <c r="H106" s="310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</row>
    <row r="107" spans="1:26" ht="12.75">
      <c r="A107" s="310"/>
      <c r="B107" s="310"/>
      <c r="C107" s="310"/>
      <c r="D107" s="446"/>
      <c r="E107" s="446"/>
      <c r="F107" s="310"/>
      <c r="G107" s="310"/>
      <c r="H107" s="310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</row>
    <row r="108" spans="1:26" ht="12.75">
      <c r="A108" s="310"/>
      <c r="B108" s="310"/>
      <c r="C108" s="310"/>
      <c r="D108" s="446"/>
      <c r="E108" s="446"/>
      <c r="F108" s="310"/>
      <c r="G108" s="310"/>
      <c r="H108" s="310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</row>
    <row r="109" spans="1:26" ht="12.75">
      <c r="A109" s="310"/>
      <c r="B109" s="310"/>
      <c r="C109" s="310"/>
      <c r="D109" s="446"/>
      <c r="E109" s="446"/>
      <c r="F109" s="310"/>
      <c r="G109" s="310"/>
      <c r="H109" s="310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</row>
    <row r="110" spans="1:26" ht="12.75">
      <c r="A110" s="310"/>
      <c r="B110" s="310"/>
      <c r="C110" s="310"/>
      <c r="D110" s="446"/>
      <c r="E110" s="446"/>
      <c r="F110" s="310"/>
      <c r="G110" s="310"/>
      <c r="H110" s="310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</row>
    <row r="111" spans="1:26" ht="12.75">
      <c r="A111" s="310"/>
      <c r="B111" s="310"/>
      <c r="C111" s="310"/>
      <c r="D111" s="446"/>
      <c r="E111" s="446"/>
      <c r="F111" s="310"/>
      <c r="G111" s="310"/>
      <c r="H111" s="310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</row>
    <row r="112" spans="1:26" ht="12.75">
      <c r="A112" s="310"/>
      <c r="B112" s="310"/>
      <c r="C112" s="310"/>
      <c r="D112" s="446"/>
      <c r="E112" s="446"/>
      <c r="F112" s="310"/>
      <c r="G112" s="310"/>
      <c r="H112" s="310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</row>
    <row r="113" spans="1:26" ht="12.75">
      <c r="A113" s="310"/>
      <c r="B113" s="310"/>
      <c r="C113" s="310"/>
      <c r="D113" s="446"/>
      <c r="E113" s="446"/>
      <c r="F113" s="310"/>
      <c r="G113" s="310"/>
      <c r="H113" s="310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</row>
    <row r="114" spans="1:26" ht="12.75">
      <c r="A114" s="310"/>
      <c r="B114" s="310"/>
      <c r="C114" s="310"/>
      <c r="D114" s="446"/>
      <c r="E114" s="446"/>
      <c r="F114" s="310"/>
      <c r="G114" s="310"/>
      <c r="H114" s="310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</row>
    <row r="115" spans="1:26" ht="12.75">
      <c r="A115" s="310"/>
      <c r="B115" s="310"/>
      <c r="C115" s="310"/>
      <c r="D115" s="446"/>
      <c r="E115" s="446"/>
      <c r="F115" s="310"/>
      <c r="G115" s="310"/>
      <c r="H115" s="310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</row>
    <row r="116" spans="1:26" ht="12.75">
      <c r="A116" s="310"/>
      <c r="B116" s="310"/>
      <c r="C116" s="310"/>
      <c r="D116" s="446"/>
      <c r="E116" s="446"/>
      <c r="F116" s="310"/>
      <c r="G116" s="310"/>
      <c r="H116" s="310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</row>
    <row r="117" spans="1:26" ht="12.75">
      <c r="A117" s="310"/>
      <c r="B117" s="310"/>
      <c r="C117" s="310"/>
      <c r="D117" s="446"/>
      <c r="E117" s="446"/>
      <c r="F117" s="310"/>
      <c r="G117" s="310"/>
      <c r="H117" s="310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</row>
    <row r="118" spans="1:26" ht="12.75">
      <c r="A118" s="310"/>
      <c r="B118" s="310"/>
      <c r="C118" s="310"/>
      <c r="D118" s="446"/>
      <c r="E118" s="446"/>
      <c r="F118" s="310"/>
      <c r="G118" s="310"/>
      <c r="H118" s="310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</row>
    <row r="119" spans="1:26" ht="12.75">
      <c r="A119" s="310"/>
      <c r="B119" s="310"/>
      <c r="C119" s="310"/>
      <c r="D119" s="446"/>
      <c r="E119" s="446"/>
      <c r="F119" s="310"/>
      <c r="G119" s="310"/>
      <c r="H119" s="310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</row>
    <row r="120" spans="1:26" ht="12.75">
      <c r="A120" s="310"/>
      <c r="B120" s="310"/>
      <c r="C120" s="310"/>
      <c r="D120" s="446"/>
      <c r="E120" s="446"/>
      <c r="F120" s="310"/>
      <c r="G120" s="310"/>
      <c r="H120" s="310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</row>
    <row r="121" spans="1:26" ht="12.75">
      <c r="A121" s="310"/>
      <c r="B121" s="310"/>
      <c r="C121" s="310"/>
      <c r="D121" s="446"/>
      <c r="E121" s="446"/>
      <c r="F121" s="310"/>
      <c r="G121" s="310"/>
      <c r="H121" s="310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</row>
    <row r="122" spans="1:26" ht="12.75">
      <c r="A122" s="310"/>
      <c r="B122" s="310"/>
      <c r="C122" s="310"/>
      <c r="D122" s="446"/>
      <c r="E122" s="446"/>
      <c r="F122" s="310"/>
      <c r="G122" s="310"/>
      <c r="H122" s="310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</row>
    <row r="123" spans="1:26" ht="12.75">
      <c r="A123" s="310"/>
      <c r="B123" s="310"/>
      <c r="C123" s="310"/>
      <c r="D123" s="446"/>
      <c r="E123" s="446"/>
      <c r="F123" s="310"/>
      <c r="G123" s="310"/>
      <c r="H123" s="310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</row>
    <row r="124" spans="1:26" ht="12.75">
      <c r="A124" s="310"/>
      <c r="B124" s="310"/>
      <c r="C124" s="310"/>
      <c r="D124" s="446"/>
      <c r="E124" s="446"/>
      <c r="F124" s="310"/>
      <c r="G124" s="310"/>
      <c r="H124" s="310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</row>
    <row r="125" spans="1:26" ht="12.75">
      <c r="A125" s="310"/>
      <c r="B125" s="310"/>
      <c r="C125" s="310"/>
      <c r="D125" s="446"/>
      <c r="E125" s="446"/>
      <c r="F125" s="310"/>
      <c r="G125" s="310"/>
      <c r="H125" s="310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</row>
    <row r="126" spans="1:26" ht="12.75">
      <c r="A126" s="310"/>
      <c r="B126" s="310"/>
      <c r="C126" s="310"/>
      <c r="D126" s="446"/>
      <c r="E126" s="446"/>
      <c r="F126" s="310"/>
      <c r="G126" s="310"/>
      <c r="H126" s="310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</row>
    <row r="127" spans="1:26" ht="12.75">
      <c r="A127" s="310"/>
      <c r="B127" s="310"/>
      <c r="C127" s="310"/>
      <c r="D127" s="446"/>
      <c r="E127" s="446"/>
      <c r="F127" s="310"/>
      <c r="G127" s="310"/>
      <c r="H127" s="310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</row>
    <row r="128" spans="1:26" ht="12.75">
      <c r="A128" s="310"/>
      <c r="B128" s="310"/>
      <c r="C128" s="310"/>
      <c r="D128" s="446"/>
      <c r="E128" s="446"/>
      <c r="F128" s="310"/>
      <c r="G128" s="310"/>
      <c r="H128" s="310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</row>
    <row r="129" spans="1:26" ht="12.75">
      <c r="A129" s="310"/>
      <c r="B129" s="310"/>
      <c r="C129" s="310"/>
      <c r="D129" s="446"/>
      <c r="E129" s="446"/>
      <c r="F129" s="310"/>
      <c r="G129" s="310"/>
      <c r="H129" s="310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</row>
    <row r="130" spans="1:26" ht="12.75">
      <c r="A130" s="310"/>
      <c r="B130" s="310"/>
      <c r="C130" s="310"/>
      <c r="D130" s="446"/>
      <c r="E130" s="446"/>
      <c r="F130" s="310"/>
      <c r="G130" s="310"/>
      <c r="H130" s="310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</row>
    <row r="131" spans="1:26" ht="12.75">
      <c r="A131" s="310"/>
      <c r="B131" s="310"/>
      <c r="C131" s="310"/>
      <c r="D131" s="446"/>
      <c r="E131" s="446"/>
      <c r="F131" s="310"/>
      <c r="G131" s="310"/>
      <c r="H131" s="310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</row>
    <row r="132" spans="1:26" ht="12.75">
      <c r="A132" s="310"/>
      <c r="B132" s="310"/>
      <c r="C132" s="310"/>
      <c r="D132" s="446"/>
      <c r="E132" s="446"/>
      <c r="F132" s="310"/>
      <c r="G132" s="310"/>
      <c r="H132" s="310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</row>
    <row r="133" spans="1:26" ht="12.75">
      <c r="A133" s="310"/>
      <c r="B133" s="310"/>
      <c r="C133" s="310"/>
      <c r="D133" s="446"/>
      <c r="E133" s="446"/>
      <c r="F133" s="310"/>
      <c r="G133" s="310"/>
      <c r="H133" s="310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</row>
    <row r="134" spans="1:26" ht="12.75">
      <c r="A134" s="310"/>
      <c r="B134" s="310"/>
      <c r="C134" s="310"/>
      <c r="D134" s="446"/>
      <c r="E134" s="446"/>
      <c r="F134" s="310"/>
      <c r="G134" s="310"/>
      <c r="H134" s="310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</row>
    <row r="135" spans="1:26" ht="12.75">
      <c r="A135" s="310"/>
      <c r="B135" s="310"/>
      <c r="C135" s="310"/>
      <c r="D135" s="446"/>
      <c r="E135" s="446"/>
      <c r="F135" s="310"/>
      <c r="G135" s="310"/>
      <c r="H135" s="310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</row>
    <row r="136" spans="1:26" ht="12.75">
      <c r="A136" s="310"/>
      <c r="B136" s="310"/>
      <c r="C136" s="310"/>
      <c r="D136" s="446"/>
      <c r="E136" s="446"/>
      <c r="F136" s="310"/>
      <c r="G136" s="310"/>
      <c r="H136" s="310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</row>
    <row r="137" spans="1:26" ht="12.75">
      <c r="A137" s="310"/>
      <c r="B137" s="310"/>
      <c r="C137" s="310"/>
      <c r="D137" s="446"/>
      <c r="E137" s="446"/>
      <c r="F137" s="310"/>
      <c r="G137" s="310"/>
      <c r="H137" s="310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</row>
    <row r="138" spans="1:26" ht="12.75">
      <c r="A138" s="310"/>
      <c r="B138" s="310"/>
      <c r="C138" s="310"/>
      <c r="D138" s="446"/>
      <c r="E138" s="446"/>
      <c r="F138" s="310"/>
      <c r="G138" s="310"/>
      <c r="H138" s="310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</row>
    <row r="139" spans="1:26" ht="12.75">
      <c r="A139" s="310"/>
      <c r="B139" s="310"/>
      <c r="C139" s="310"/>
      <c r="D139" s="446"/>
      <c r="E139" s="446"/>
      <c r="F139" s="310"/>
      <c r="G139" s="310"/>
      <c r="H139" s="310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</row>
    <row r="140" spans="1:26" ht="12.75">
      <c r="A140" s="310"/>
      <c r="B140" s="310"/>
      <c r="C140" s="310"/>
      <c r="D140" s="446"/>
      <c r="E140" s="446"/>
      <c r="F140" s="310"/>
      <c r="G140" s="310"/>
      <c r="H140" s="310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</row>
    <row r="141" spans="1:26" ht="12.75">
      <c r="A141" s="310"/>
      <c r="B141" s="310"/>
      <c r="C141" s="310"/>
      <c r="D141" s="446"/>
      <c r="E141" s="446"/>
      <c r="F141" s="310"/>
      <c r="G141" s="310"/>
      <c r="H141" s="310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</row>
    <row r="142" spans="1:26" ht="12.75">
      <c r="A142" s="310"/>
      <c r="B142" s="310"/>
      <c r="C142" s="310"/>
      <c r="D142" s="446"/>
      <c r="E142" s="446"/>
      <c r="F142" s="310"/>
      <c r="G142" s="310"/>
      <c r="H142" s="310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</row>
    <row r="143" spans="1:26" ht="12.75">
      <c r="A143" s="310"/>
      <c r="B143" s="310"/>
      <c r="C143" s="310"/>
      <c r="D143" s="446"/>
      <c r="E143" s="446"/>
      <c r="F143" s="310"/>
      <c r="G143" s="310"/>
      <c r="H143" s="310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</row>
    <row r="144" spans="1:26" ht="12.75">
      <c r="A144" s="310"/>
      <c r="B144" s="310"/>
      <c r="C144" s="310"/>
      <c r="D144" s="446"/>
      <c r="E144" s="446"/>
      <c r="F144" s="310"/>
      <c r="G144" s="310"/>
      <c r="H144" s="310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</row>
    <row r="145" spans="1:26" ht="12.75">
      <c r="A145" s="310"/>
      <c r="B145" s="310"/>
      <c r="C145" s="310"/>
      <c r="D145" s="446"/>
      <c r="E145" s="446"/>
      <c r="F145" s="310"/>
      <c r="G145" s="310"/>
      <c r="H145" s="310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</row>
    <row r="146" spans="1:26" ht="12.75">
      <c r="A146" s="310"/>
      <c r="B146" s="310"/>
      <c r="C146" s="310"/>
      <c r="D146" s="446"/>
      <c r="E146" s="446"/>
      <c r="F146" s="310"/>
      <c r="G146" s="310"/>
      <c r="H146" s="310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</row>
    <row r="147" spans="1:26" ht="12.75">
      <c r="A147" s="310"/>
      <c r="B147" s="310"/>
      <c r="C147" s="310"/>
      <c r="D147" s="446"/>
      <c r="E147" s="446"/>
      <c r="F147" s="310"/>
      <c r="G147" s="310"/>
      <c r="H147" s="310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</row>
    <row r="148" spans="1:26" ht="12.75">
      <c r="A148" s="310"/>
      <c r="B148" s="310"/>
      <c r="C148" s="310"/>
      <c r="D148" s="446"/>
      <c r="E148" s="446"/>
      <c r="F148" s="310"/>
      <c r="G148" s="310"/>
      <c r="H148" s="310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</row>
    <row r="149" spans="1:26" ht="12.75">
      <c r="A149" s="310"/>
      <c r="B149" s="310"/>
      <c r="C149" s="310"/>
      <c r="D149" s="446"/>
      <c r="E149" s="446"/>
      <c r="F149" s="310"/>
      <c r="G149" s="310"/>
      <c r="H149" s="310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</row>
    <row r="150" spans="1:26" ht="12.75">
      <c r="A150" s="310"/>
      <c r="B150" s="310"/>
      <c r="C150" s="310"/>
      <c r="D150" s="446"/>
      <c r="E150" s="446"/>
      <c r="F150" s="310"/>
      <c r="G150" s="310"/>
      <c r="H150" s="310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</row>
    <row r="151" spans="1:26" ht="12.75">
      <c r="A151" s="310"/>
      <c r="B151" s="310"/>
      <c r="C151" s="310"/>
      <c r="D151" s="446"/>
      <c r="E151" s="446"/>
      <c r="F151" s="310"/>
      <c r="G151" s="310"/>
      <c r="H151" s="310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</row>
    <row r="152" spans="1:26" ht="12.75">
      <c r="A152" s="310"/>
      <c r="B152" s="310"/>
      <c r="C152" s="310"/>
      <c r="D152" s="446"/>
      <c r="E152" s="446"/>
      <c r="F152" s="310"/>
      <c r="G152" s="310"/>
      <c r="H152" s="310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</row>
    <row r="153" spans="1:26" ht="12.75">
      <c r="A153" s="310"/>
      <c r="B153" s="310"/>
      <c r="C153" s="310"/>
      <c r="D153" s="446"/>
      <c r="E153" s="446"/>
      <c r="F153" s="310"/>
      <c r="G153" s="310"/>
      <c r="H153" s="310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</row>
    <row r="154" spans="1:26" ht="12.75">
      <c r="A154" s="310"/>
      <c r="B154" s="310"/>
      <c r="C154" s="310"/>
      <c r="D154" s="446"/>
      <c r="E154" s="446"/>
      <c r="F154" s="310"/>
      <c r="G154" s="310"/>
      <c r="H154" s="310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</row>
    <row r="155" spans="1:26" ht="12.75">
      <c r="A155" s="310"/>
      <c r="B155" s="310"/>
      <c r="C155" s="310"/>
      <c r="D155" s="446"/>
      <c r="E155" s="446"/>
      <c r="F155" s="310"/>
      <c r="G155" s="310"/>
      <c r="H155" s="310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</row>
    <row r="156" spans="1:26" ht="12.75">
      <c r="A156" s="310"/>
      <c r="B156" s="310"/>
      <c r="C156" s="310"/>
      <c r="D156" s="446"/>
      <c r="E156" s="446"/>
      <c r="F156" s="310"/>
      <c r="G156" s="310"/>
      <c r="H156" s="310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</row>
    <row r="157" spans="1:26" ht="12.75">
      <c r="A157" s="310"/>
      <c r="B157" s="310"/>
      <c r="C157" s="310"/>
      <c r="D157" s="446"/>
      <c r="E157" s="446"/>
      <c r="F157" s="310"/>
      <c r="G157" s="310"/>
      <c r="H157" s="310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</row>
    <row r="158" spans="1:26" ht="12.75">
      <c r="A158" s="310"/>
      <c r="B158" s="310"/>
      <c r="C158" s="310"/>
      <c r="D158" s="446"/>
      <c r="E158" s="446"/>
      <c r="F158" s="310"/>
      <c r="G158" s="310"/>
      <c r="H158" s="310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</row>
    <row r="159" spans="1:26" ht="12.75">
      <c r="A159" s="310"/>
      <c r="B159" s="310"/>
      <c r="C159" s="310"/>
      <c r="D159" s="446"/>
      <c r="E159" s="446"/>
      <c r="F159" s="310"/>
      <c r="G159" s="310"/>
      <c r="H159" s="310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</row>
    <row r="160" spans="1:26" ht="12.75">
      <c r="A160" s="310"/>
      <c r="B160" s="310"/>
      <c r="C160" s="310"/>
      <c r="D160" s="446"/>
      <c r="E160" s="446"/>
      <c r="F160" s="310"/>
      <c r="G160" s="310"/>
      <c r="H160" s="310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</row>
    <row r="161" spans="1:26" ht="12.75">
      <c r="A161" s="310"/>
      <c r="B161" s="310"/>
      <c r="C161" s="310"/>
      <c r="D161" s="446"/>
      <c r="E161" s="446"/>
      <c r="F161" s="310"/>
      <c r="G161" s="310"/>
      <c r="H161" s="310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</row>
    <row r="162" spans="1:26" ht="12.75">
      <c r="A162" s="310"/>
      <c r="B162" s="310"/>
      <c r="C162" s="310"/>
      <c r="D162" s="446"/>
      <c r="E162" s="446"/>
      <c r="F162" s="310"/>
      <c r="G162" s="310"/>
      <c r="H162" s="310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</row>
    <row r="163" spans="1:26" ht="12.75">
      <c r="A163" s="310"/>
      <c r="B163" s="310"/>
      <c r="C163" s="310"/>
      <c r="D163" s="446"/>
      <c r="E163" s="446"/>
      <c r="F163" s="310"/>
      <c r="G163" s="310"/>
      <c r="H163" s="310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</row>
    <row r="164" spans="1:26" ht="12.75">
      <c r="A164" s="310"/>
      <c r="B164" s="310"/>
      <c r="C164" s="310"/>
      <c r="D164" s="446"/>
      <c r="E164" s="446"/>
      <c r="F164" s="310"/>
      <c r="G164" s="310"/>
      <c r="H164" s="310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</row>
    <row r="165" spans="1:26" ht="12.75">
      <c r="A165" s="310"/>
      <c r="B165" s="310"/>
      <c r="C165" s="310"/>
      <c r="D165" s="446"/>
      <c r="E165" s="446"/>
      <c r="F165" s="310"/>
      <c r="G165" s="310"/>
      <c r="H165" s="310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</row>
    <row r="166" spans="1:26" ht="12.75">
      <c r="A166" s="310"/>
      <c r="B166" s="310"/>
      <c r="C166" s="310"/>
      <c r="D166" s="446"/>
      <c r="E166" s="446"/>
      <c r="F166" s="310"/>
      <c r="G166" s="310"/>
      <c r="H166" s="310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</row>
    <row r="167" spans="1:26" ht="12.75">
      <c r="A167" s="310"/>
      <c r="B167" s="310"/>
      <c r="C167" s="310"/>
      <c r="D167" s="446"/>
      <c r="E167" s="446"/>
      <c r="F167" s="310"/>
      <c r="G167" s="310"/>
      <c r="H167" s="310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</row>
    <row r="168" spans="1:26" ht="12.75">
      <c r="A168" s="310"/>
      <c r="B168" s="310"/>
      <c r="C168" s="310"/>
      <c r="D168" s="446"/>
      <c r="E168" s="446"/>
      <c r="F168" s="310"/>
      <c r="G168" s="310"/>
      <c r="H168" s="310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</row>
    <row r="169" spans="1:26" ht="12.75">
      <c r="A169" s="310"/>
      <c r="B169" s="310"/>
      <c r="C169" s="310"/>
      <c r="D169" s="446"/>
      <c r="E169" s="446"/>
      <c r="F169" s="310"/>
      <c r="G169" s="310"/>
      <c r="H169" s="310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</row>
    <row r="170" spans="1:26" ht="12.75">
      <c r="A170" s="310"/>
      <c r="B170" s="310"/>
      <c r="C170" s="310"/>
      <c r="D170" s="446"/>
      <c r="E170" s="446"/>
      <c r="F170" s="310"/>
      <c r="G170" s="310"/>
      <c r="H170" s="310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</row>
    <row r="171" spans="1:26" ht="12.75">
      <c r="A171" s="310"/>
      <c r="B171" s="310"/>
      <c r="C171" s="310"/>
      <c r="D171" s="446"/>
      <c r="E171" s="446"/>
      <c r="F171" s="310"/>
      <c r="G171" s="310"/>
      <c r="H171" s="310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</row>
    <row r="172" spans="1:26" ht="12.75">
      <c r="A172" s="310"/>
      <c r="B172" s="310"/>
      <c r="C172" s="310"/>
      <c r="D172" s="446"/>
      <c r="E172" s="446"/>
      <c r="F172" s="310"/>
      <c r="G172" s="310"/>
      <c r="H172" s="310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</row>
    <row r="173" spans="1:26" ht="12.75">
      <c r="A173" s="310"/>
      <c r="B173" s="310"/>
      <c r="C173" s="310"/>
      <c r="D173" s="446"/>
      <c r="E173" s="446"/>
      <c r="F173" s="310"/>
      <c r="G173" s="310"/>
      <c r="H173" s="310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</row>
    <row r="174" spans="1:26" ht="12.75">
      <c r="A174" s="310"/>
      <c r="B174" s="310"/>
      <c r="C174" s="310"/>
      <c r="D174" s="446"/>
      <c r="E174" s="446"/>
      <c r="F174" s="310"/>
      <c r="G174" s="310"/>
      <c r="H174" s="310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</row>
    <row r="175" spans="1:26" ht="12.75">
      <c r="A175" s="310"/>
      <c r="B175" s="310"/>
      <c r="C175" s="310"/>
      <c r="D175" s="446"/>
      <c r="E175" s="446"/>
      <c r="F175" s="310"/>
      <c r="G175" s="310"/>
      <c r="H175" s="310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</row>
    <row r="176" spans="1:26" ht="12.75">
      <c r="A176" s="310"/>
      <c r="B176" s="310"/>
      <c r="C176" s="310"/>
      <c r="D176" s="446"/>
      <c r="E176" s="446"/>
      <c r="F176" s="310"/>
      <c r="G176" s="310"/>
      <c r="H176" s="310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</row>
    <row r="177" spans="1:26" ht="12.75">
      <c r="A177" s="310"/>
      <c r="B177" s="310"/>
      <c r="C177" s="310"/>
      <c r="D177" s="446"/>
      <c r="E177" s="446"/>
      <c r="F177" s="310"/>
      <c r="G177" s="310"/>
      <c r="H177" s="310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</row>
    <row r="178" spans="1:26" ht="12.75">
      <c r="A178" s="310"/>
      <c r="B178" s="310"/>
      <c r="C178" s="310"/>
      <c r="D178" s="446"/>
      <c r="E178" s="446"/>
      <c r="F178" s="310"/>
      <c r="G178" s="310"/>
      <c r="H178" s="310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</row>
    <row r="179" spans="1:26" ht="12.75">
      <c r="A179" s="310"/>
      <c r="B179" s="310"/>
      <c r="C179" s="310"/>
      <c r="D179" s="446"/>
      <c r="E179" s="446"/>
      <c r="F179" s="310"/>
      <c r="G179" s="310"/>
      <c r="H179" s="310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</row>
    <row r="180" spans="1:26" ht="12.75">
      <c r="A180" s="310"/>
      <c r="B180" s="310"/>
      <c r="C180" s="310"/>
      <c r="D180" s="446"/>
      <c r="E180" s="446"/>
      <c r="F180" s="310"/>
      <c r="G180" s="310"/>
      <c r="H180" s="310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</row>
    <row r="181" spans="1:26" ht="12.75">
      <c r="A181" s="310"/>
      <c r="B181" s="310"/>
      <c r="C181" s="310"/>
      <c r="D181" s="446"/>
      <c r="E181" s="446"/>
      <c r="F181" s="310"/>
      <c r="G181" s="310"/>
      <c r="H181" s="310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</row>
    <row r="182" spans="1:26" ht="12.75">
      <c r="A182" s="310"/>
      <c r="B182" s="310"/>
      <c r="C182" s="310"/>
      <c r="D182" s="446"/>
      <c r="E182" s="446"/>
      <c r="F182" s="310"/>
      <c r="G182" s="310"/>
      <c r="H182" s="310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</row>
    <row r="183" spans="1:26" ht="12.75">
      <c r="A183" s="310"/>
      <c r="B183" s="310"/>
      <c r="C183" s="310"/>
      <c r="D183" s="446"/>
      <c r="E183" s="446"/>
      <c r="F183" s="310"/>
      <c r="G183" s="310"/>
      <c r="H183" s="310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</row>
    <row r="184" spans="1:8" ht="12.75">
      <c r="A184" s="147"/>
      <c r="B184" s="147"/>
      <c r="C184" s="147"/>
      <c r="D184" s="148"/>
      <c r="E184" s="148"/>
      <c r="F184" s="147"/>
      <c r="G184" s="147"/>
      <c r="H184" s="147"/>
    </row>
    <row r="185" spans="1:8" ht="12.75">
      <c r="A185" s="147"/>
      <c r="B185" s="147"/>
      <c r="C185" s="147"/>
      <c r="D185" s="148"/>
      <c r="E185" s="148"/>
      <c r="F185" s="147"/>
      <c r="G185" s="147"/>
      <c r="H185" s="147"/>
    </row>
    <row r="186" spans="1:8" ht="12.75">
      <c r="A186" s="147"/>
      <c r="B186" s="147"/>
      <c r="C186" s="147"/>
      <c r="D186" s="148"/>
      <c r="E186" s="148"/>
      <c r="F186" s="147"/>
      <c r="G186" s="147"/>
      <c r="H186" s="147"/>
    </row>
    <row r="187" spans="1:8" ht="12.75">
      <c r="A187" s="147"/>
      <c r="B187" s="147"/>
      <c r="C187" s="147"/>
      <c r="D187" s="148"/>
      <c r="E187" s="148"/>
      <c r="F187" s="147"/>
      <c r="G187" s="147"/>
      <c r="H187" s="147"/>
    </row>
    <row r="188" spans="1:8" ht="12.75">
      <c r="A188" s="147"/>
      <c r="B188" s="147"/>
      <c r="C188" s="147"/>
      <c r="D188" s="148"/>
      <c r="E188" s="148"/>
      <c r="F188" s="147"/>
      <c r="G188" s="147"/>
      <c r="H188" s="147"/>
    </row>
    <row r="189" spans="1:8" ht="12.75">
      <c r="A189" s="147"/>
      <c r="B189" s="147"/>
      <c r="C189" s="147"/>
      <c r="D189" s="148"/>
      <c r="E189" s="148"/>
      <c r="F189" s="147"/>
      <c r="G189" s="147"/>
      <c r="H189" s="147"/>
    </row>
    <row r="190" spans="1:8" ht="12.75">
      <c r="A190" s="147"/>
      <c r="B190" s="147"/>
      <c r="C190" s="147"/>
      <c r="D190" s="148"/>
      <c r="E190" s="148"/>
      <c r="F190" s="147"/>
      <c r="G190" s="147"/>
      <c r="H190" s="147"/>
    </row>
    <row r="191" spans="1:8" ht="12.75">
      <c r="A191" s="147"/>
      <c r="B191" s="147"/>
      <c r="C191" s="147"/>
      <c r="D191" s="148"/>
      <c r="E191" s="148"/>
      <c r="F191" s="147"/>
      <c r="G191" s="147"/>
      <c r="H191" s="147"/>
    </row>
    <row r="192" spans="1:8" ht="12.75">
      <c r="A192" s="147"/>
      <c r="B192" s="147"/>
      <c r="C192" s="147"/>
      <c r="D192" s="148"/>
      <c r="E192" s="148"/>
      <c r="F192" s="147"/>
      <c r="G192" s="147"/>
      <c r="H192" s="147"/>
    </row>
    <row r="193" spans="1:8" ht="12.75">
      <c r="A193" s="147"/>
      <c r="B193" s="147"/>
      <c r="C193" s="147"/>
      <c r="D193" s="148"/>
      <c r="E193" s="148"/>
      <c r="F193" s="147"/>
      <c r="G193" s="147"/>
      <c r="H193" s="147"/>
    </row>
    <row r="194" spans="1:8" ht="12.75">
      <c r="A194" s="147"/>
      <c r="B194" s="147"/>
      <c r="C194" s="147"/>
      <c r="D194" s="148"/>
      <c r="E194" s="148"/>
      <c r="F194" s="147"/>
      <c r="G194" s="147"/>
      <c r="H194" s="147"/>
    </row>
    <row r="195" spans="1:8" ht="12.75">
      <c r="A195" s="147"/>
      <c r="B195" s="147"/>
      <c r="C195" s="147"/>
      <c r="D195" s="148"/>
      <c r="E195" s="148"/>
      <c r="F195" s="147"/>
      <c r="G195" s="147"/>
      <c r="H195" s="147"/>
    </row>
    <row r="196" spans="1:8" ht="12.75">
      <c r="A196" s="147"/>
      <c r="B196" s="147"/>
      <c r="C196" s="147"/>
      <c r="D196" s="148"/>
      <c r="E196" s="148"/>
      <c r="F196" s="147"/>
      <c r="G196" s="147"/>
      <c r="H196" s="147"/>
    </row>
    <row r="197" spans="1:8" ht="12.75">
      <c r="A197" s="147"/>
      <c r="B197" s="147"/>
      <c r="C197" s="147"/>
      <c r="D197" s="148"/>
      <c r="E197" s="148"/>
      <c r="F197" s="147"/>
      <c r="G197" s="147"/>
      <c r="H197" s="147"/>
    </row>
    <row r="198" spans="1:8" ht="12.75">
      <c r="A198" s="147"/>
      <c r="B198" s="147"/>
      <c r="C198" s="147"/>
      <c r="D198" s="148"/>
      <c r="E198" s="148"/>
      <c r="F198" s="147"/>
      <c r="G198" s="147"/>
      <c r="H198" s="147"/>
    </row>
    <row r="199" spans="1:8" ht="12.75">
      <c r="A199" s="147"/>
      <c r="B199" s="147"/>
      <c r="C199" s="147"/>
      <c r="D199" s="148"/>
      <c r="E199" s="148"/>
      <c r="F199" s="147"/>
      <c r="G199" s="147"/>
      <c r="H199" s="147"/>
    </row>
    <row r="200" spans="1:8" ht="12.75">
      <c r="A200" s="147"/>
      <c r="B200" s="147"/>
      <c r="C200" s="147"/>
      <c r="D200" s="148"/>
      <c r="E200" s="148"/>
      <c r="F200" s="147"/>
      <c r="G200" s="147"/>
      <c r="H200" s="147"/>
    </row>
    <row r="201" spans="1:8" ht="12.75">
      <c r="A201" s="147"/>
      <c r="B201" s="147"/>
      <c r="C201" s="147"/>
      <c r="D201" s="148"/>
      <c r="E201" s="148"/>
      <c r="F201" s="147"/>
      <c r="G201" s="147"/>
      <c r="H201" s="147"/>
    </row>
    <row r="202" spans="1:8" ht="12.75">
      <c r="A202" s="147"/>
      <c r="B202" s="147"/>
      <c r="C202" s="147"/>
      <c r="D202" s="148"/>
      <c r="E202" s="148"/>
      <c r="F202" s="147"/>
      <c r="G202" s="147"/>
      <c r="H202" s="147"/>
    </row>
    <row r="203" spans="1:8" ht="12.75">
      <c r="A203" s="147"/>
      <c r="B203" s="147"/>
      <c r="C203" s="147"/>
      <c r="D203" s="148"/>
      <c r="E203" s="148"/>
      <c r="F203" s="147"/>
      <c r="G203" s="147"/>
      <c r="H203" s="147"/>
    </row>
    <row r="204" spans="1:8" ht="12.75">
      <c r="A204" s="147"/>
      <c r="B204" s="147"/>
      <c r="C204" s="147"/>
      <c r="D204" s="148"/>
      <c r="E204" s="148"/>
      <c r="F204" s="147"/>
      <c r="G204" s="147"/>
      <c r="H204" s="147"/>
    </row>
    <row r="205" spans="1:8" ht="12.75">
      <c r="A205" s="147"/>
      <c r="B205" s="147"/>
      <c r="C205" s="147"/>
      <c r="D205" s="148"/>
      <c r="E205" s="148"/>
      <c r="F205" s="147"/>
      <c r="G205" s="147"/>
      <c r="H205" s="147"/>
    </row>
    <row r="206" spans="1:8" ht="12.75">
      <c r="A206" s="147"/>
      <c r="B206" s="147"/>
      <c r="C206" s="147"/>
      <c r="D206" s="148"/>
      <c r="E206" s="148"/>
      <c r="F206" s="147"/>
      <c r="G206" s="147"/>
      <c r="H206" s="147"/>
    </row>
    <row r="207" spans="1:8" ht="12.75">
      <c r="A207" s="147"/>
      <c r="B207" s="147"/>
      <c r="C207" s="147"/>
      <c r="D207" s="148"/>
      <c r="E207" s="148"/>
      <c r="F207" s="147"/>
      <c r="G207" s="147"/>
      <c r="H207" s="147"/>
    </row>
    <row r="208" spans="1:8" ht="12.75">
      <c r="A208" s="147"/>
      <c r="B208" s="147"/>
      <c r="C208" s="147"/>
      <c r="D208" s="148"/>
      <c r="E208" s="148"/>
      <c r="F208" s="147"/>
      <c r="G208" s="147"/>
      <c r="H208" s="147"/>
    </row>
    <row r="209" spans="1:8" ht="12.75">
      <c r="A209" s="147"/>
      <c r="B209" s="147"/>
      <c r="C209" s="147"/>
      <c r="D209" s="148"/>
      <c r="E209" s="148"/>
      <c r="F209" s="147"/>
      <c r="G209" s="147"/>
      <c r="H209" s="147"/>
    </row>
    <row r="210" spans="1:8" ht="12.75">
      <c r="A210" s="147"/>
      <c r="B210" s="147"/>
      <c r="C210" s="147"/>
      <c r="D210" s="148"/>
      <c r="E210" s="148"/>
      <c r="F210" s="147"/>
      <c r="G210" s="147"/>
      <c r="H210" s="147"/>
    </row>
    <row r="211" spans="1:8" ht="12.75">
      <c r="A211" s="147"/>
      <c r="B211" s="147"/>
      <c r="C211" s="147"/>
      <c r="D211" s="148"/>
      <c r="E211" s="148"/>
      <c r="F211" s="147"/>
      <c r="G211" s="147"/>
      <c r="H211" s="147"/>
    </row>
    <row r="212" spans="1:8" ht="12.75">
      <c r="A212" s="147"/>
      <c r="B212" s="147"/>
      <c r="C212" s="147"/>
      <c r="D212" s="148"/>
      <c r="E212" s="148"/>
      <c r="F212" s="147"/>
      <c r="G212" s="147"/>
      <c r="H212" s="147"/>
    </row>
    <row r="213" spans="1:8" ht="12.75">
      <c r="A213" s="147"/>
      <c r="B213" s="147"/>
      <c r="C213" s="147"/>
      <c r="D213" s="148"/>
      <c r="E213" s="148"/>
      <c r="F213" s="147"/>
      <c r="G213" s="147"/>
      <c r="H213" s="147"/>
    </row>
    <row r="214" spans="1:8" ht="12.75">
      <c r="A214" s="147"/>
      <c r="B214" s="147"/>
      <c r="C214" s="147"/>
      <c r="D214" s="148"/>
      <c r="E214" s="148"/>
      <c r="F214" s="147"/>
      <c r="G214" s="147"/>
      <c r="H214" s="147"/>
    </row>
    <row r="215" spans="1:8" ht="12.75">
      <c r="A215" s="147"/>
      <c r="B215" s="147"/>
      <c r="C215" s="147"/>
      <c r="D215" s="148"/>
      <c r="E215" s="148"/>
      <c r="F215" s="147"/>
      <c r="G215" s="147"/>
      <c r="H215" s="147"/>
    </row>
    <row r="216" spans="1:8" ht="12.75">
      <c r="A216" s="147"/>
      <c r="B216" s="147"/>
      <c r="C216" s="147"/>
      <c r="D216" s="148"/>
      <c r="E216" s="148"/>
      <c r="F216" s="147"/>
      <c r="G216" s="147"/>
      <c r="H216" s="147"/>
    </row>
    <row r="217" spans="1:8" ht="12.75">
      <c r="A217" s="147"/>
      <c r="B217" s="147"/>
      <c r="C217" s="147"/>
      <c r="D217" s="148"/>
      <c r="E217" s="148"/>
      <c r="F217" s="147"/>
      <c r="G217" s="147"/>
      <c r="H217" s="147"/>
    </row>
    <row r="218" spans="1:8" ht="12.75">
      <c r="A218" s="147"/>
      <c r="B218" s="147"/>
      <c r="C218" s="147"/>
      <c r="D218" s="148"/>
      <c r="E218" s="148"/>
      <c r="F218" s="147"/>
      <c r="G218" s="147"/>
      <c r="H218" s="147"/>
    </row>
    <row r="219" spans="1:8" ht="12.75">
      <c r="A219" s="147"/>
      <c r="B219" s="147"/>
      <c r="C219" s="147"/>
      <c r="D219" s="148"/>
      <c r="E219" s="148"/>
      <c r="F219" s="147"/>
      <c r="G219" s="147"/>
      <c r="H219" s="147"/>
    </row>
    <row r="220" spans="1:8" ht="12.75">
      <c r="A220" s="147"/>
      <c r="B220" s="147"/>
      <c r="C220" s="147"/>
      <c r="D220" s="148"/>
      <c r="E220" s="148"/>
      <c r="F220" s="147"/>
      <c r="G220" s="147"/>
      <c r="H220" s="147"/>
    </row>
    <row r="221" spans="1:8" ht="12.75">
      <c r="A221" s="147"/>
      <c r="B221" s="147"/>
      <c r="C221" s="147"/>
      <c r="D221" s="148"/>
      <c r="E221" s="148"/>
      <c r="F221" s="147"/>
      <c r="G221" s="147"/>
      <c r="H221" s="147"/>
    </row>
    <row r="222" spans="1:8" ht="12.75">
      <c r="A222" s="147"/>
      <c r="B222" s="147"/>
      <c r="C222" s="147"/>
      <c r="D222" s="148"/>
      <c r="E222" s="148"/>
      <c r="F222" s="147"/>
      <c r="G222" s="147"/>
      <c r="H222" s="147"/>
    </row>
    <row r="223" spans="1:8" ht="12.75">
      <c r="A223" s="147"/>
      <c r="B223" s="147"/>
      <c r="C223" s="147"/>
      <c r="D223" s="148"/>
      <c r="E223" s="148"/>
      <c r="F223" s="147"/>
      <c r="G223" s="147"/>
      <c r="H223" s="147"/>
    </row>
    <row r="224" spans="1:8" ht="12.75">
      <c r="A224" s="147"/>
      <c r="B224" s="147"/>
      <c r="C224" s="147"/>
      <c r="D224" s="148"/>
      <c r="E224" s="148"/>
      <c r="F224" s="147"/>
      <c r="G224" s="147"/>
      <c r="H224" s="147"/>
    </row>
    <row r="225" spans="1:8" ht="12.75">
      <c r="A225" s="147"/>
      <c r="B225" s="147"/>
      <c r="C225" s="147"/>
      <c r="D225" s="148"/>
      <c r="E225" s="148"/>
      <c r="F225" s="147"/>
      <c r="G225" s="147"/>
      <c r="H225" s="147"/>
    </row>
    <row r="226" spans="1:8" ht="12.75">
      <c r="A226" s="147"/>
      <c r="B226" s="147"/>
      <c r="C226" s="147"/>
      <c r="D226" s="148"/>
      <c r="E226" s="148"/>
      <c r="F226" s="147"/>
      <c r="G226" s="147"/>
      <c r="H226" s="147"/>
    </row>
    <row r="227" spans="1:8" ht="12.75">
      <c r="A227" s="147"/>
      <c r="B227" s="147"/>
      <c r="C227" s="147"/>
      <c r="D227" s="148"/>
      <c r="E227" s="148"/>
      <c r="F227" s="147"/>
      <c r="G227" s="147"/>
      <c r="H227" s="147"/>
    </row>
    <row r="228" spans="1:8" ht="12.75">
      <c r="A228" s="147"/>
      <c r="B228" s="147"/>
      <c r="C228" s="147"/>
      <c r="D228" s="148"/>
      <c r="E228" s="148"/>
      <c r="F228" s="147"/>
      <c r="G228" s="147"/>
      <c r="H228" s="147"/>
    </row>
    <row r="229" spans="1:8" ht="12.75">
      <c r="A229" s="147"/>
      <c r="B229" s="147"/>
      <c r="C229" s="147"/>
      <c r="D229" s="148"/>
      <c r="E229" s="148"/>
      <c r="F229" s="147"/>
      <c r="G229" s="147"/>
      <c r="H229" s="147"/>
    </row>
    <row r="230" spans="1:8" ht="12.75">
      <c r="A230" s="147"/>
      <c r="B230" s="147"/>
      <c r="C230" s="147"/>
      <c r="D230" s="148"/>
      <c r="E230" s="148"/>
      <c r="F230" s="147"/>
      <c r="G230" s="147"/>
      <c r="H230" s="147"/>
    </row>
    <row r="231" spans="1:8" ht="12.75">
      <c r="A231" s="147"/>
      <c r="B231" s="147"/>
      <c r="C231" s="147"/>
      <c r="D231" s="148"/>
      <c r="E231" s="148"/>
      <c r="F231" s="147"/>
      <c r="G231" s="147"/>
      <c r="H231" s="147"/>
    </row>
    <row r="232" spans="1:8" ht="12.75">
      <c r="A232" s="147"/>
      <c r="B232" s="147"/>
      <c r="C232" s="147"/>
      <c r="D232" s="148"/>
      <c r="E232" s="148"/>
      <c r="F232" s="147"/>
      <c r="G232" s="147"/>
      <c r="H232" s="147"/>
    </row>
    <row r="233" spans="1:8" ht="12.75">
      <c r="A233" s="147"/>
      <c r="B233" s="147"/>
      <c r="C233" s="147"/>
      <c r="D233" s="148"/>
      <c r="E233" s="148"/>
      <c r="F233" s="147"/>
      <c r="G233" s="147"/>
      <c r="H233" s="147"/>
    </row>
    <row r="234" spans="1:8" ht="12.75">
      <c r="A234" s="147"/>
      <c r="B234" s="147"/>
      <c r="C234" s="147"/>
      <c r="D234" s="148"/>
      <c r="E234" s="148"/>
      <c r="F234" s="147"/>
      <c r="G234" s="147"/>
      <c r="H234" s="147"/>
    </row>
    <row r="235" spans="1:8" ht="12.75">
      <c r="A235" s="147"/>
      <c r="B235" s="147"/>
      <c r="C235" s="147"/>
      <c r="D235" s="148"/>
      <c r="E235" s="148"/>
      <c r="F235" s="147"/>
      <c r="G235" s="147"/>
      <c r="H235" s="147"/>
    </row>
    <row r="236" spans="1:8" ht="12.75">
      <c r="A236" s="147"/>
      <c r="B236" s="147"/>
      <c r="C236" s="147"/>
      <c r="D236" s="148"/>
      <c r="E236" s="148"/>
      <c r="F236" s="147"/>
      <c r="G236" s="147"/>
      <c r="H236" s="147"/>
    </row>
    <row r="237" spans="1:8" ht="12.75">
      <c r="A237" s="147"/>
      <c r="B237" s="147"/>
      <c r="C237" s="147"/>
      <c r="D237" s="148"/>
      <c r="E237" s="148"/>
      <c r="F237" s="147"/>
      <c r="G237" s="147"/>
      <c r="H237" s="147"/>
    </row>
    <row r="238" spans="1:8" ht="12.75">
      <c r="A238" s="147"/>
      <c r="B238" s="147"/>
      <c r="C238" s="147"/>
      <c r="D238" s="148"/>
      <c r="E238" s="148"/>
      <c r="F238" s="147"/>
      <c r="G238" s="147"/>
      <c r="H238" s="147"/>
    </row>
    <row r="239" spans="1:8" ht="12.75">
      <c r="A239" s="147"/>
      <c r="B239" s="147"/>
      <c r="C239" s="147"/>
      <c r="D239" s="148"/>
      <c r="E239" s="148"/>
      <c r="F239" s="147"/>
      <c r="G239" s="147"/>
      <c r="H239" s="147"/>
    </row>
    <row r="240" spans="1:8" ht="12.75">
      <c r="A240" s="147"/>
      <c r="B240" s="147"/>
      <c r="C240" s="147"/>
      <c r="D240" s="148"/>
      <c r="E240" s="148"/>
      <c r="F240" s="147"/>
      <c r="G240" s="147"/>
      <c r="H240" s="147"/>
    </row>
    <row r="241" spans="1:8" ht="12.75">
      <c r="A241" s="147"/>
      <c r="B241" s="147"/>
      <c r="C241" s="147"/>
      <c r="D241" s="148"/>
      <c r="E241" s="148"/>
      <c r="F241" s="147"/>
      <c r="G241" s="147"/>
      <c r="H241" s="147"/>
    </row>
    <row r="242" spans="1:8" ht="12.75">
      <c r="A242" s="147"/>
      <c r="B242" s="147"/>
      <c r="C242" s="147"/>
      <c r="D242" s="148"/>
      <c r="E242" s="148"/>
      <c r="F242" s="147"/>
      <c r="G242" s="147"/>
      <c r="H242" s="147"/>
    </row>
    <row r="243" spans="1:8" ht="12.75">
      <c r="A243" s="147"/>
      <c r="B243" s="147"/>
      <c r="C243" s="147"/>
      <c r="D243" s="148"/>
      <c r="E243" s="148"/>
      <c r="F243" s="147"/>
      <c r="G243" s="147"/>
      <c r="H243" s="147"/>
    </row>
    <row r="244" spans="1:8" ht="12.75">
      <c r="A244" s="147"/>
      <c r="B244" s="147"/>
      <c r="C244" s="147"/>
      <c r="D244" s="148"/>
      <c r="E244" s="148"/>
      <c r="F244" s="147"/>
      <c r="G244" s="147"/>
      <c r="H244" s="147"/>
    </row>
    <row r="245" spans="1:8" ht="12.75">
      <c r="A245" s="147"/>
      <c r="B245" s="147"/>
      <c r="C245" s="147"/>
      <c r="D245" s="148"/>
      <c r="E245" s="148"/>
      <c r="F245" s="147"/>
      <c r="G245" s="147"/>
      <c r="H245" s="147"/>
    </row>
    <row r="246" spans="1:8" ht="12.75">
      <c r="A246" s="147"/>
      <c r="B246" s="147"/>
      <c r="C246" s="147"/>
      <c r="D246" s="148"/>
      <c r="E246" s="148"/>
      <c r="F246" s="147"/>
      <c r="G246" s="147"/>
      <c r="H246" s="147"/>
    </row>
    <row r="247" spans="1:8" ht="12.75">
      <c r="A247" s="147"/>
      <c r="B247" s="147"/>
      <c r="C247" s="147"/>
      <c r="D247" s="148"/>
      <c r="E247" s="148"/>
      <c r="F247" s="147"/>
      <c r="G247" s="147"/>
      <c r="H247" s="147"/>
    </row>
    <row r="248" spans="1:8" ht="12.75">
      <c r="A248" s="147"/>
      <c r="B248" s="147"/>
      <c r="C248" s="147"/>
      <c r="D248" s="148"/>
      <c r="E248" s="148"/>
      <c r="F248" s="147"/>
      <c r="G248" s="147"/>
      <c r="H248" s="147"/>
    </row>
    <row r="249" spans="1:8" ht="12.75">
      <c r="A249" s="147"/>
      <c r="B249" s="147"/>
      <c r="C249" s="147"/>
      <c r="D249" s="148"/>
      <c r="E249" s="148"/>
      <c r="F249" s="147"/>
      <c r="G249" s="147"/>
      <c r="H249" s="147"/>
    </row>
    <row r="250" spans="1:8" ht="12.75">
      <c r="A250" s="147"/>
      <c r="B250" s="147"/>
      <c r="C250" s="147"/>
      <c r="D250" s="148"/>
      <c r="E250" s="148"/>
      <c r="F250" s="147"/>
      <c r="G250" s="147"/>
      <c r="H250" s="147"/>
    </row>
    <row r="251" spans="1:8" ht="12.75">
      <c r="A251" s="147"/>
      <c r="B251" s="147"/>
      <c r="C251" s="147"/>
      <c r="D251" s="148"/>
      <c r="E251" s="148"/>
      <c r="F251" s="147"/>
      <c r="G251" s="147"/>
      <c r="H251" s="147"/>
    </row>
    <row r="252" spans="1:8" ht="12.75">
      <c r="A252" s="147"/>
      <c r="B252" s="147"/>
      <c r="C252" s="147"/>
      <c r="D252" s="148"/>
      <c r="E252" s="148"/>
      <c r="F252" s="147"/>
      <c r="G252" s="147"/>
      <c r="H252" s="147"/>
    </row>
    <row r="253" spans="1:8" ht="12.75">
      <c r="A253" s="147"/>
      <c r="B253" s="147"/>
      <c r="C253" s="147"/>
      <c r="D253" s="148"/>
      <c r="E253" s="148"/>
      <c r="F253" s="147"/>
      <c r="G253" s="147"/>
      <c r="H253" s="147"/>
    </row>
    <row r="254" spans="1:8" ht="12.75">
      <c r="A254" s="147"/>
      <c r="B254" s="147"/>
      <c r="C254" s="147"/>
      <c r="D254" s="148"/>
      <c r="E254" s="148"/>
      <c r="F254" s="147"/>
      <c r="G254" s="147"/>
      <c r="H254" s="147"/>
    </row>
    <row r="255" spans="1:8" ht="12.75">
      <c r="A255" s="147"/>
      <c r="B255" s="147"/>
      <c r="C255" s="147"/>
      <c r="D255" s="148"/>
      <c r="E255" s="148"/>
      <c r="F255" s="147"/>
      <c r="G255" s="147"/>
      <c r="H255" s="147"/>
    </row>
    <row r="256" spans="1:8" ht="12.75">
      <c r="A256" s="147"/>
      <c r="B256" s="147"/>
      <c r="C256" s="147"/>
      <c r="D256" s="148"/>
      <c r="E256" s="148"/>
      <c r="F256" s="147"/>
      <c r="G256" s="147"/>
      <c r="H256" s="147"/>
    </row>
    <row r="257" spans="1:8" ht="12.75">
      <c r="A257" s="147"/>
      <c r="B257" s="147"/>
      <c r="C257" s="147"/>
      <c r="D257" s="148"/>
      <c r="E257" s="148"/>
      <c r="F257" s="147"/>
      <c r="G257" s="147"/>
      <c r="H257" s="147"/>
    </row>
    <row r="258" spans="1:8" ht="12.75">
      <c r="A258" s="147"/>
      <c r="B258" s="147"/>
      <c r="C258" s="147"/>
      <c r="D258" s="148"/>
      <c r="E258" s="148"/>
      <c r="F258" s="147"/>
      <c r="G258" s="147"/>
      <c r="H258" s="147"/>
    </row>
    <row r="259" spans="1:8" ht="12.75">
      <c r="A259" s="147"/>
      <c r="B259" s="147"/>
      <c r="C259" s="147"/>
      <c r="D259" s="148"/>
      <c r="E259" s="148"/>
      <c r="F259" s="147"/>
      <c r="G259" s="147"/>
      <c r="H259" s="147"/>
    </row>
    <row r="260" spans="1:8" ht="12.75">
      <c r="A260" s="147"/>
      <c r="B260" s="147"/>
      <c r="C260" s="147"/>
      <c r="D260" s="148"/>
      <c r="E260" s="148"/>
      <c r="F260" s="147"/>
      <c r="G260" s="147"/>
      <c r="H260" s="147"/>
    </row>
    <row r="261" spans="1:8" ht="12.75">
      <c r="A261" s="147"/>
      <c r="B261" s="147"/>
      <c r="C261" s="147"/>
      <c r="D261" s="148"/>
      <c r="E261" s="148"/>
      <c r="F261" s="147"/>
      <c r="G261" s="147"/>
      <c r="H261" s="147"/>
    </row>
    <row r="262" spans="1:8" ht="12.75">
      <c r="A262" s="147"/>
      <c r="B262" s="147"/>
      <c r="C262" s="147"/>
      <c r="D262" s="148"/>
      <c r="E262" s="148"/>
      <c r="F262" s="147"/>
      <c r="G262" s="147"/>
      <c r="H262" s="147"/>
    </row>
    <row r="263" spans="1:8" ht="12.75">
      <c r="A263" s="147"/>
      <c r="B263" s="147"/>
      <c r="C263" s="147"/>
      <c r="D263" s="148"/>
      <c r="E263" s="148"/>
      <c r="F263" s="147"/>
      <c r="G263" s="147"/>
      <c r="H263" s="147"/>
    </row>
    <row r="264" spans="1:8" ht="12.75">
      <c r="A264" s="147"/>
      <c r="B264" s="147"/>
      <c r="C264" s="147"/>
      <c r="D264" s="148"/>
      <c r="E264" s="148"/>
      <c r="F264" s="147"/>
      <c r="G264" s="147"/>
      <c r="H264" s="147"/>
    </row>
    <row r="265" spans="1:8" ht="12.75">
      <c r="A265" s="147"/>
      <c r="B265" s="147"/>
      <c r="C265" s="147"/>
      <c r="D265" s="148"/>
      <c r="E265" s="148"/>
      <c r="F265" s="147"/>
      <c r="G265" s="147"/>
      <c r="H265" s="147"/>
    </row>
    <row r="266" spans="1:8" ht="12.75">
      <c r="A266" s="147"/>
      <c r="B266" s="147"/>
      <c r="C266" s="147"/>
      <c r="D266" s="148"/>
      <c r="E266" s="148"/>
      <c r="F266" s="147"/>
      <c r="G266" s="147"/>
      <c r="H266" s="147"/>
    </row>
    <row r="267" spans="1:8" ht="12.75">
      <c r="A267" s="147"/>
      <c r="B267" s="147"/>
      <c r="C267" s="147"/>
      <c r="D267" s="148"/>
      <c r="E267" s="148"/>
      <c r="F267" s="147"/>
      <c r="G267" s="147"/>
      <c r="H267" s="147"/>
    </row>
    <row r="268" spans="1:8" ht="12.75">
      <c r="A268" s="147"/>
      <c r="B268" s="147"/>
      <c r="C268" s="147"/>
      <c r="D268" s="148"/>
      <c r="E268" s="148"/>
      <c r="F268" s="147"/>
      <c r="G268" s="147"/>
      <c r="H268" s="147"/>
    </row>
    <row r="269" spans="1:8" ht="12.75">
      <c r="A269" s="147"/>
      <c r="B269" s="147"/>
      <c r="C269" s="147"/>
      <c r="D269" s="148"/>
      <c r="E269" s="148"/>
      <c r="F269" s="147"/>
      <c r="G269" s="147"/>
      <c r="H269" s="147"/>
    </row>
    <row r="270" spans="1:8" ht="12.75">
      <c r="A270" s="147"/>
      <c r="B270" s="147"/>
      <c r="C270" s="147"/>
      <c r="D270" s="148"/>
      <c r="E270" s="148"/>
      <c r="F270" s="147"/>
      <c r="G270" s="147"/>
      <c r="H270" s="147"/>
    </row>
    <row r="271" spans="1:8" ht="12.75">
      <c r="A271" s="147"/>
      <c r="B271" s="147"/>
      <c r="C271" s="147"/>
      <c r="D271" s="148"/>
      <c r="E271" s="148"/>
      <c r="F271" s="147"/>
      <c r="G271" s="147"/>
      <c r="H271" s="147"/>
    </row>
    <row r="272" spans="1:8" ht="12.75">
      <c r="A272" s="147"/>
      <c r="B272" s="147"/>
      <c r="C272" s="147"/>
      <c r="D272" s="148"/>
      <c r="E272" s="148"/>
      <c r="F272" s="147"/>
      <c r="G272" s="147"/>
      <c r="H272" s="147"/>
    </row>
    <row r="273" spans="1:8" ht="12.75">
      <c r="A273" s="147"/>
      <c r="B273" s="147"/>
      <c r="C273" s="147"/>
      <c r="D273" s="148"/>
      <c r="E273" s="148"/>
      <c r="F273" s="147"/>
      <c r="G273" s="147"/>
      <c r="H273" s="147"/>
    </row>
    <row r="274" spans="1:8" ht="12.75">
      <c r="A274" s="147"/>
      <c r="B274" s="147"/>
      <c r="C274" s="147"/>
      <c r="D274" s="148"/>
      <c r="E274" s="148"/>
      <c r="F274" s="147"/>
      <c r="G274" s="147"/>
      <c r="H274" s="147"/>
    </row>
    <row r="275" spans="1:8" ht="12.75">
      <c r="A275" s="147"/>
      <c r="B275" s="147"/>
      <c r="C275" s="147"/>
      <c r="D275" s="148"/>
      <c r="E275" s="148"/>
      <c r="F275" s="147"/>
      <c r="G275" s="147"/>
      <c r="H275" s="147"/>
    </row>
    <row r="276" spans="1:8" ht="12.75">
      <c r="A276" s="147"/>
      <c r="B276" s="147"/>
      <c r="C276" s="147"/>
      <c r="D276" s="148"/>
      <c r="E276" s="148"/>
      <c r="F276" s="147"/>
      <c r="G276" s="147"/>
      <c r="H276" s="147"/>
    </row>
    <row r="277" spans="1:8" ht="12.75">
      <c r="A277" s="147"/>
      <c r="B277" s="147"/>
      <c r="C277" s="147"/>
      <c r="D277" s="148"/>
      <c r="E277" s="148"/>
      <c r="F277" s="147"/>
      <c r="G277" s="147"/>
      <c r="H277" s="147"/>
    </row>
    <row r="278" spans="1:8" ht="12.75">
      <c r="A278" s="147"/>
      <c r="B278" s="147"/>
      <c r="C278" s="147"/>
      <c r="D278" s="148"/>
      <c r="E278" s="148"/>
      <c r="F278" s="147"/>
      <c r="G278" s="147"/>
      <c r="H278" s="147"/>
    </row>
    <row r="279" spans="1:8" ht="12.75">
      <c r="A279" s="147"/>
      <c r="B279" s="147"/>
      <c r="C279" s="147"/>
      <c r="D279" s="148"/>
      <c r="E279" s="148"/>
      <c r="F279" s="147"/>
      <c r="G279" s="147"/>
      <c r="H279" s="147"/>
    </row>
    <row r="280" spans="1:8" ht="12.75">
      <c r="A280" s="147"/>
      <c r="B280" s="147"/>
      <c r="C280" s="147"/>
      <c r="D280" s="148"/>
      <c r="E280" s="148"/>
      <c r="F280" s="147"/>
      <c r="G280" s="147"/>
      <c r="H280" s="147"/>
    </row>
    <row r="281" spans="1:8" ht="12.75">
      <c r="A281" s="147"/>
      <c r="B281" s="147"/>
      <c r="C281" s="147"/>
      <c r="D281" s="148"/>
      <c r="E281" s="148"/>
      <c r="F281" s="147"/>
      <c r="G281" s="147"/>
      <c r="H281" s="147"/>
    </row>
    <row r="282" spans="1:8" ht="12.75">
      <c r="A282" s="147"/>
      <c r="B282" s="147"/>
      <c r="C282" s="147"/>
      <c r="D282" s="148"/>
      <c r="E282" s="148"/>
      <c r="F282" s="147"/>
      <c r="G282" s="147"/>
      <c r="H282" s="147"/>
    </row>
    <row r="283" spans="1:8" ht="12.75">
      <c r="A283" s="147"/>
      <c r="B283" s="147"/>
      <c r="C283" s="147"/>
      <c r="D283" s="148"/>
      <c r="E283" s="148"/>
      <c r="F283" s="147"/>
      <c r="G283" s="147"/>
      <c r="H283" s="147"/>
    </row>
    <row r="284" spans="1:8" ht="12.75">
      <c r="A284" s="147"/>
      <c r="B284" s="147"/>
      <c r="C284" s="147"/>
      <c r="D284" s="148"/>
      <c r="E284" s="148"/>
      <c r="F284" s="147"/>
      <c r="G284" s="147"/>
      <c r="H284" s="147"/>
    </row>
    <row r="285" spans="1:8" ht="12.75">
      <c r="A285" s="147"/>
      <c r="B285" s="147"/>
      <c r="C285" s="147"/>
      <c r="D285" s="148"/>
      <c r="E285" s="148"/>
      <c r="F285" s="147"/>
      <c r="G285" s="147"/>
      <c r="H285" s="147"/>
    </row>
    <row r="286" spans="1:8" ht="12.75">
      <c r="A286" s="147"/>
      <c r="B286" s="147"/>
      <c r="C286" s="147"/>
      <c r="D286" s="148"/>
      <c r="E286" s="148"/>
      <c r="F286" s="147"/>
      <c r="G286" s="147"/>
      <c r="H286" s="147"/>
    </row>
    <row r="287" spans="1:8" ht="12.75">
      <c r="A287" s="147"/>
      <c r="B287" s="147"/>
      <c r="C287" s="147"/>
      <c r="D287" s="148"/>
      <c r="E287" s="148"/>
      <c r="F287" s="147"/>
      <c r="G287" s="147"/>
      <c r="H287" s="147"/>
    </row>
    <row r="288" spans="1:8" ht="12.75">
      <c r="A288" s="147"/>
      <c r="B288" s="147"/>
      <c r="C288" s="147"/>
      <c r="D288" s="148"/>
      <c r="E288" s="148"/>
      <c r="F288" s="147"/>
      <c r="G288" s="147"/>
      <c r="H288" s="147"/>
    </row>
    <row r="289" spans="1:8" ht="12.75">
      <c r="A289" s="147"/>
      <c r="B289" s="147"/>
      <c r="C289" s="147"/>
      <c r="D289" s="148"/>
      <c r="E289" s="148"/>
      <c r="F289" s="147"/>
      <c r="G289" s="147"/>
      <c r="H289" s="147"/>
    </row>
    <row r="290" spans="1:8" ht="12.75">
      <c r="A290" s="147"/>
      <c r="B290" s="147"/>
      <c r="C290" s="147"/>
      <c r="D290" s="148"/>
      <c r="E290" s="148"/>
      <c r="F290" s="147"/>
      <c r="G290" s="147"/>
      <c r="H290" s="147"/>
    </row>
    <row r="291" spans="1:8" ht="12.75">
      <c r="A291" s="147"/>
      <c r="B291" s="147"/>
      <c r="C291" s="147"/>
      <c r="D291" s="148"/>
      <c r="E291" s="148"/>
      <c r="F291" s="147"/>
      <c r="G291" s="147"/>
      <c r="H291" s="147"/>
    </row>
    <row r="292" spans="1:8" ht="12.75">
      <c r="A292" s="147"/>
      <c r="B292" s="147"/>
      <c r="C292" s="147"/>
      <c r="D292" s="148"/>
      <c r="E292" s="148"/>
      <c r="F292" s="147"/>
      <c r="G292" s="147"/>
      <c r="H292" s="147"/>
    </row>
    <row r="293" spans="1:8" ht="12.75">
      <c r="A293" s="147"/>
      <c r="B293" s="147"/>
      <c r="C293" s="147"/>
      <c r="D293" s="148"/>
      <c r="E293" s="148"/>
      <c r="F293" s="147"/>
      <c r="G293" s="147"/>
      <c r="H293" s="147"/>
    </row>
    <row r="294" spans="1:8" ht="12.75">
      <c r="A294" s="147"/>
      <c r="B294" s="147"/>
      <c r="C294" s="147"/>
      <c r="D294" s="148"/>
      <c r="E294" s="148"/>
      <c r="F294" s="147"/>
      <c r="G294" s="147"/>
      <c r="H294" s="147"/>
    </row>
    <row r="295" spans="1:8" ht="12.75">
      <c r="A295" s="147"/>
      <c r="B295" s="147"/>
      <c r="C295" s="147"/>
      <c r="D295" s="148"/>
      <c r="E295" s="148"/>
      <c r="F295" s="147"/>
      <c r="G295" s="147"/>
      <c r="H295" s="147"/>
    </row>
    <row r="296" spans="1:8" ht="12.75">
      <c r="A296" s="147"/>
      <c r="B296" s="147"/>
      <c r="C296" s="147"/>
      <c r="D296" s="148"/>
      <c r="E296" s="148"/>
      <c r="F296" s="147"/>
      <c r="G296" s="147"/>
      <c r="H296" s="147"/>
    </row>
    <row r="297" spans="1:8" ht="12.75">
      <c r="A297" s="147"/>
      <c r="B297" s="147"/>
      <c r="C297" s="147"/>
      <c r="D297" s="148"/>
      <c r="E297" s="148"/>
      <c r="F297" s="147"/>
      <c r="G297" s="147"/>
      <c r="H297" s="147"/>
    </row>
    <row r="298" spans="1:8" ht="12.75">
      <c r="A298" s="147"/>
      <c r="B298" s="147"/>
      <c r="C298" s="147"/>
      <c r="D298" s="148"/>
      <c r="E298" s="148"/>
      <c r="F298" s="147"/>
      <c r="G298" s="147"/>
      <c r="H298" s="147"/>
    </row>
    <row r="299" spans="1:8" ht="12.75">
      <c r="A299" s="147"/>
      <c r="B299" s="147"/>
      <c r="C299" s="147"/>
      <c r="D299" s="148"/>
      <c r="E299" s="148"/>
      <c r="F299" s="147"/>
      <c r="G299" s="147"/>
      <c r="H299" s="147"/>
    </row>
    <row r="300" spans="1:8" ht="12.75">
      <c r="A300" s="147"/>
      <c r="B300" s="147"/>
      <c r="C300" s="147"/>
      <c r="D300" s="148"/>
      <c r="E300" s="148"/>
      <c r="F300" s="147"/>
      <c r="G300" s="147"/>
      <c r="H300" s="147"/>
    </row>
    <row r="301" spans="1:8" ht="12.75">
      <c r="A301" s="147"/>
      <c r="B301" s="147"/>
      <c r="C301" s="147"/>
      <c r="D301" s="148"/>
      <c r="E301" s="148"/>
      <c r="F301" s="147"/>
      <c r="G301" s="147"/>
      <c r="H301" s="147"/>
    </row>
    <row r="302" spans="1:8" ht="12.75">
      <c r="A302" s="147"/>
      <c r="B302" s="147"/>
      <c r="C302" s="147"/>
      <c r="D302" s="148"/>
      <c r="E302" s="148"/>
      <c r="F302" s="147"/>
      <c r="G302" s="147"/>
      <c r="H302" s="147"/>
    </row>
    <row r="303" spans="1:8" ht="12.75">
      <c r="A303" s="147"/>
      <c r="B303" s="147"/>
      <c r="C303" s="147"/>
      <c r="D303" s="148"/>
      <c r="E303" s="148"/>
      <c r="F303" s="147"/>
      <c r="G303" s="147"/>
      <c r="H303" s="147"/>
    </row>
    <row r="304" spans="1:8" ht="12.75">
      <c r="A304" s="147"/>
      <c r="B304" s="147"/>
      <c r="C304" s="147"/>
      <c r="D304" s="148"/>
      <c r="E304" s="148"/>
      <c r="F304" s="147"/>
      <c r="G304" s="147"/>
      <c r="H304" s="147"/>
    </row>
    <row r="305" spans="1:8" ht="12.75">
      <c r="A305" s="147"/>
      <c r="B305" s="147"/>
      <c r="C305" s="147"/>
      <c r="D305" s="148"/>
      <c r="E305" s="148"/>
      <c r="F305" s="147"/>
      <c r="G305" s="147"/>
      <c r="H305" s="147"/>
    </row>
    <row r="306" spans="1:8" ht="12.75">
      <c r="A306" s="147"/>
      <c r="B306" s="147"/>
      <c r="C306" s="147"/>
      <c r="D306" s="148"/>
      <c r="E306" s="148"/>
      <c r="F306" s="147"/>
      <c r="G306" s="147"/>
      <c r="H306" s="147"/>
    </row>
    <row r="307" spans="1:8" ht="12.75">
      <c r="A307" s="147"/>
      <c r="B307" s="147"/>
      <c r="C307" s="147"/>
      <c r="D307" s="148"/>
      <c r="E307" s="148"/>
      <c r="F307" s="147"/>
      <c r="G307" s="147"/>
      <c r="H307" s="147"/>
    </row>
    <row r="308" spans="1:8" ht="12.75">
      <c r="A308" s="147"/>
      <c r="B308" s="147"/>
      <c r="C308" s="147"/>
      <c r="D308" s="148"/>
      <c r="E308" s="148"/>
      <c r="F308" s="147"/>
      <c r="G308" s="147"/>
      <c r="H308" s="147"/>
    </row>
    <row r="309" spans="1:8" ht="12.75">
      <c r="A309" s="147"/>
      <c r="B309" s="147"/>
      <c r="C309" s="147"/>
      <c r="D309" s="148"/>
      <c r="E309" s="148"/>
      <c r="F309" s="147"/>
      <c r="G309" s="147"/>
      <c r="H309" s="147"/>
    </row>
    <row r="310" spans="1:8" ht="12.75">
      <c r="A310" s="147"/>
      <c r="B310" s="147"/>
      <c r="C310" s="147"/>
      <c r="D310" s="148"/>
      <c r="E310" s="148"/>
      <c r="F310" s="147"/>
      <c r="G310" s="147"/>
      <c r="H310" s="147"/>
    </row>
    <row r="311" spans="1:8" ht="12.75">
      <c r="A311" s="147"/>
      <c r="B311" s="147"/>
      <c r="C311" s="147"/>
      <c r="D311" s="148"/>
      <c r="E311" s="148"/>
      <c r="F311" s="147"/>
      <c r="G311" s="147"/>
      <c r="H311" s="147"/>
    </row>
    <row r="312" spans="1:8" ht="12.75">
      <c r="A312" s="147"/>
      <c r="B312" s="147"/>
      <c r="C312" s="147"/>
      <c r="D312" s="148"/>
      <c r="E312" s="148"/>
      <c r="F312" s="147"/>
      <c r="G312" s="147"/>
      <c r="H312" s="147"/>
    </row>
    <row r="313" spans="1:8" ht="12.75">
      <c r="A313" s="147"/>
      <c r="B313" s="147"/>
      <c r="C313" s="147"/>
      <c r="D313" s="148"/>
      <c r="E313" s="148"/>
      <c r="F313" s="147"/>
      <c r="G313" s="147"/>
      <c r="H313" s="147"/>
    </row>
    <row r="314" spans="1:8" ht="12.75">
      <c r="A314" s="147"/>
      <c r="B314" s="147"/>
      <c r="C314" s="147"/>
      <c r="D314" s="148"/>
      <c r="E314" s="148"/>
      <c r="F314" s="147"/>
      <c r="G314" s="147"/>
      <c r="H314" s="147"/>
    </row>
    <row r="315" spans="1:8" ht="12.75">
      <c r="A315" s="147"/>
      <c r="B315" s="147"/>
      <c r="C315" s="147"/>
      <c r="D315" s="148"/>
      <c r="E315" s="148"/>
      <c r="F315" s="147"/>
      <c r="G315" s="147"/>
      <c r="H315" s="147"/>
    </row>
    <row r="316" spans="1:8" ht="12.75">
      <c r="A316" s="147"/>
      <c r="B316" s="147"/>
      <c r="C316" s="147"/>
      <c r="D316" s="148"/>
      <c r="E316" s="148"/>
      <c r="F316" s="147"/>
      <c r="G316" s="147"/>
      <c r="H316" s="147"/>
    </row>
    <row r="317" spans="1:8" ht="12.75">
      <c r="A317" s="147"/>
      <c r="B317" s="147"/>
      <c r="C317" s="147"/>
      <c r="D317" s="148"/>
      <c r="E317" s="148"/>
      <c r="F317" s="147"/>
      <c r="G317" s="147"/>
      <c r="H317" s="147"/>
    </row>
    <row r="318" spans="1:8" ht="12.75">
      <c r="A318" s="147"/>
      <c r="B318" s="147"/>
      <c r="C318" s="147"/>
      <c r="D318" s="148"/>
      <c r="E318" s="148"/>
      <c r="F318" s="147"/>
      <c r="G318" s="147"/>
      <c r="H318" s="147"/>
    </row>
    <row r="319" spans="1:8" ht="12.75">
      <c r="A319" s="147"/>
      <c r="B319" s="147"/>
      <c r="C319" s="147"/>
      <c r="D319" s="148"/>
      <c r="E319" s="148"/>
      <c r="F319" s="147"/>
      <c r="G319" s="147"/>
      <c r="H319" s="147"/>
    </row>
    <row r="320" spans="1:8" ht="12.75">
      <c r="A320" s="147"/>
      <c r="B320" s="147"/>
      <c r="C320" s="147"/>
      <c r="D320" s="148"/>
      <c r="E320" s="148"/>
      <c r="F320" s="147"/>
      <c r="G320" s="147"/>
      <c r="H320" s="147"/>
    </row>
    <row r="321" spans="1:8" ht="12.75">
      <c r="A321" s="147"/>
      <c r="B321" s="147"/>
      <c r="C321" s="147"/>
      <c r="D321" s="148"/>
      <c r="E321" s="148"/>
      <c r="F321" s="147"/>
      <c r="G321" s="147"/>
      <c r="H321" s="147"/>
    </row>
    <row r="322" spans="1:8" ht="12.75">
      <c r="A322" s="147"/>
      <c r="B322" s="147"/>
      <c r="C322" s="147"/>
      <c r="D322" s="148"/>
      <c r="E322" s="148"/>
      <c r="F322" s="147"/>
      <c r="G322" s="147"/>
      <c r="H322" s="147"/>
    </row>
    <row r="323" spans="1:8" ht="12.75">
      <c r="A323" s="147"/>
      <c r="B323" s="147"/>
      <c r="C323" s="147"/>
      <c r="D323" s="148"/>
      <c r="E323" s="148"/>
      <c r="F323" s="147"/>
      <c r="G323" s="147"/>
      <c r="H323" s="147"/>
    </row>
    <row r="324" spans="1:8" ht="12.75">
      <c r="A324" s="147"/>
      <c r="B324" s="147"/>
      <c r="C324" s="147"/>
      <c r="D324" s="148"/>
      <c r="E324" s="148"/>
      <c r="F324" s="147"/>
      <c r="G324" s="147"/>
      <c r="H324" s="147"/>
    </row>
    <row r="325" spans="1:8" ht="12.75">
      <c r="A325" s="147"/>
      <c r="B325" s="147"/>
      <c r="C325" s="147"/>
      <c r="D325" s="148"/>
      <c r="E325" s="148"/>
      <c r="F325" s="147"/>
      <c r="G325" s="147"/>
      <c r="H325" s="147"/>
    </row>
    <row r="326" spans="1:8" ht="12.75">
      <c r="A326" s="147"/>
      <c r="B326" s="147"/>
      <c r="C326" s="147"/>
      <c r="D326" s="148"/>
      <c r="E326" s="148"/>
      <c r="F326" s="147"/>
      <c r="G326" s="147"/>
      <c r="H326" s="147"/>
    </row>
    <row r="327" spans="1:8" ht="12.75">
      <c r="A327" s="147"/>
      <c r="B327" s="147"/>
      <c r="C327" s="147"/>
      <c r="D327" s="148"/>
      <c r="E327" s="148"/>
      <c r="F327" s="147"/>
      <c r="G327" s="147"/>
      <c r="H327" s="147"/>
    </row>
    <row r="328" spans="1:8" ht="12.75">
      <c r="A328" s="147"/>
      <c r="B328" s="147"/>
      <c r="C328" s="147"/>
      <c r="D328" s="148"/>
      <c r="E328" s="148"/>
      <c r="F328" s="147"/>
      <c r="G328" s="147"/>
      <c r="H328" s="147"/>
    </row>
    <row r="329" spans="1:8" ht="12.75">
      <c r="A329" s="147"/>
      <c r="B329" s="147"/>
      <c r="C329" s="147"/>
      <c r="D329" s="148"/>
      <c r="E329" s="148"/>
      <c r="F329" s="147"/>
      <c r="G329" s="147"/>
      <c r="H329" s="147"/>
    </row>
    <row r="330" spans="1:8" ht="12.75">
      <c r="A330" s="147"/>
      <c r="B330" s="147"/>
      <c r="C330" s="147"/>
      <c r="D330" s="148"/>
      <c r="E330" s="148"/>
      <c r="F330" s="147"/>
      <c r="G330" s="147"/>
      <c r="H330" s="147"/>
    </row>
    <row r="331" spans="1:8" ht="12.75">
      <c r="A331" s="147"/>
      <c r="B331" s="147"/>
      <c r="C331" s="147"/>
      <c r="D331" s="148"/>
      <c r="E331" s="148"/>
      <c r="F331" s="147"/>
      <c r="G331" s="147"/>
      <c r="H331" s="147"/>
    </row>
    <row r="332" spans="1:8" ht="12.75">
      <c r="A332" s="147"/>
      <c r="B332" s="147"/>
      <c r="C332" s="147"/>
      <c r="D332" s="148"/>
      <c r="E332" s="148"/>
      <c r="F332" s="147"/>
      <c r="G332" s="147"/>
      <c r="H332" s="147"/>
    </row>
    <row r="333" spans="1:8" ht="12.75">
      <c r="A333" s="147"/>
      <c r="B333" s="147"/>
      <c r="C333" s="147"/>
      <c r="D333" s="148"/>
      <c r="E333" s="148"/>
      <c r="F333" s="147"/>
      <c r="G333" s="147"/>
      <c r="H333" s="147"/>
    </row>
    <row r="334" spans="1:8" ht="12.75">
      <c r="A334" s="147"/>
      <c r="B334" s="147"/>
      <c r="C334" s="147"/>
      <c r="D334" s="148"/>
      <c r="E334" s="148"/>
      <c r="F334" s="147"/>
      <c r="G334" s="147"/>
      <c r="H334" s="147"/>
    </row>
    <row r="335" spans="1:8" ht="12.75">
      <c r="A335" s="147"/>
      <c r="B335" s="147"/>
      <c r="C335" s="147"/>
      <c r="D335" s="148"/>
      <c r="E335" s="148"/>
      <c r="F335" s="147"/>
      <c r="G335" s="147"/>
      <c r="H335" s="147"/>
    </row>
    <row r="336" spans="1:8" ht="12.75">
      <c r="A336" s="147"/>
      <c r="B336" s="147"/>
      <c r="C336" s="147"/>
      <c r="D336" s="148"/>
      <c r="E336" s="148"/>
      <c r="F336" s="147"/>
      <c r="G336" s="147"/>
      <c r="H336" s="147"/>
    </row>
    <row r="337" spans="1:8" ht="12.75">
      <c r="A337" s="147"/>
      <c r="B337" s="147"/>
      <c r="C337" s="147"/>
      <c r="D337" s="148"/>
      <c r="E337" s="148"/>
      <c r="F337" s="147"/>
      <c r="G337" s="147"/>
      <c r="H337" s="147"/>
    </row>
    <row r="338" spans="1:8" ht="12.75">
      <c r="A338" s="147"/>
      <c r="B338" s="147"/>
      <c r="C338" s="147"/>
      <c r="D338" s="148"/>
      <c r="E338" s="148"/>
      <c r="F338" s="147"/>
      <c r="G338" s="147"/>
      <c r="H338" s="147"/>
    </row>
    <row r="339" spans="1:8" ht="12.75">
      <c r="A339" s="147"/>
      <c r="B339" s="147"/>
      <c r="C339" s="147"/>
      <c r="D339" s="148"/>
      <c r="E339" s="148"/>
      <c r="F339" s="147"/>
      <c r="G339" s="147"/>
      <c r="H339" s="147"/>
    </row>
    <row r="340" spans="1:8" ht="12.75">
      <c r="A340" s="147"/>
      <c r="B340" s="147"/>
      <c r="C340" s="147"/>
      <c r="D340" s="148"/>
      <c r="E340" s="148"/>
      <c r="F340" s="147"/>
      <c r="G340" s="147"/>
      <c r="H340" s="147"/>
    </row>
    <row r="341" spans="1:8" ht="12.75">
      <c r="A341" s="147"/>
      <c r="B341" s="147"/>
      <c r="C341" s="147"/>
      <c r="D341" s="148"/>
      <c r="E341" s="148"/>
      <c r="F341" s="147"/>
      <c r="G341" s="147"/>
      <c r="H341" s="147"/>
    </row>
    <row r="342" spans="1:8" ht="12.75">
      <c r="A342" s="147"/>
      <c r="B342" s="147"/>
      <c r="C342" s="147"/>
      <c r="D342" s="148"/>
      <c r="E342" s="148"/>
      <c r="F342" s="147"/>
      <c r="G342" s="147"/>
      <c r="H342" s="147"/>
    </row>
    <row r="343" spans="1:8" ht="12.75">
      <c r="A343" s="147"/>
      <c r="B343" s="147"/>
      <c r="C343" s="147"/>
      <c r="D343" s="148"/>
      <c r="E343" s="148"/>
      <c r="F343" s="147"/>
      <c r="G343" s="147"/>
      <c r="H343" s="147"/>
    </row>
    <row r="344" spans="1:8" ht="12.75">
      <c r="A344" s="147"/>
      <c r="B344" s="147"/>
      <c r="C344" s="147"/>
      <c r="D344" s="148"/>
      <c r="E344" s="148"/>
      <c r="F344" s="147"/>
      <c r="G344" s="147"/>
      <c r="H344" s="147"/>
    </row>
    <row r="345" spans="1:8" ht="12.75">
      <c r="A345" s="147"/>
      <c r="B345" s="147"/>
      <c r="C345" s="147"/>
      <c r="D345" s="148"/>
      <c r="E345" s="148"/>
      <c r="F345" s="147"/>
      <c r="G345" s="147"/>
      <c r="H345" s="147"/>
    </row>
    <row r="346" spans="1:8" ht="12.75">
      <c r="A346" s="147"/>
      <c r="B346" s="147"/>
      <c r="C346" s="147"/>
      <c r="D346" s="148"/>
      <c r="E346" s="148"/>
      <c r="F346" s="147"/>
      <c r="G346" s="147"/>
      <c r="H346" s="147"/>
    </row>
    <row r="347" spans="1:8" ht="12.75">
      <c r="A347" s="147"/>
      <c r="B347" s="147"/>
      <c r="C347" s="147"/>
      <c r="D347" s="148"/>
      <c r="E347" s="148"/>
      <c r="F347" s="147"/>
      <c r="G347" s="147"/>
      <c r="H347" s="147"/>
    </row>
    <row r="348" spans="1:8" ht="12.75">
      <c r="A348" s="147"/>
      <c r="B348" s="147"/>
      <c r="C348" s="147"/>
      <c r="D348" s="148"/>
      <c r="E348" s="148"/>
      <c r="F348" s="147"/>
      <c r="G348" s="147"/>
      <c r="H348" s="147"/>
    </row>
    <row r="349" spans="1:8" ht="12.75">
      <c r="A349" s="147"/>
      <c r="B349" s="147"/>
      <c r="C349" s="147"/>
      <c r="D349" s="148"/>
      <c r="E349" s="148"/>
      <c r="F349" s="147"/>
      <c r="G349" s="147"/>
      <c r="H349" s="147"/>
    </row>
    <row r="350" spans="1:8" ht="12.75">
      <c r="A350" s="147"/>
      <c r="B350" s="147"/>
      <c r="C350" s="147"/>
      <c r="D350" s="148"/>
      <c r="E350" s="148"/>
      <c r="F350" s="147"/>
      <c r="G350" s="147"/>
      <c r="H350" s="147"/>
    </row>
    <row r="351" spans="1:8" ht="12.75">
      <c r="A351" s="147"/>
      <c r="B351" s="147"/>
      <c r="C351" s="147"/>
      <c r="D351" s="148"/>
      <c r="E351" s="148"/>
      <c r="F351" s="147"/>
      <c r="G351" s="147"/>
      <c r="H351" s="147"/>
    </row>
    <row r="352" spans="1:8" ht="12.75">
      <c r="A352" s="147"/>
      <c r="B352" s="147"/>
      <c r="C352" s="147"/>
      <c r="D352" s="148"/>
      <c r="E352" s="148"/>
      <c r="F352" s="147"/>
      <c r="G352" s="147"/>
      <c r="H352" s="147"/>
    </row>
    <row r="353" spans="1:8" ht="12.75">
      <c r="A353" s="147"/>
      <c r="B353" s="147"/>
      <c r="C353" s="147"/>
      <c r="D353" s="148"/>
      <c r="E353" s="148"/>
      <c r="F353" s="147"/>
      <c r="G353" s="147"/>
      <c r="H353" s="147"/>
    </row>
    <row r="354" spans="1:8" ht="12.75">
      <c r="A354" s="147"/>
      <c r="B354" s="147"/>
      <c r="C354" s="147"/>
      <c r="D354" s="148"/>
      <c r="E354" s="148"/>
      <c r="F354" s="147"/>
      <c r="G354" s="147"/>
      <c r="H354" s="147"/>
    </row>
    <row r="355" spans="1:8" ht="12.75">
      <c r="A355" s="147"/>
      <c r="B355" s="147"/>
      <c r="C355" s="147"/>
      <c r="D355" s="148"/>
      <c r="E355" s="148"/>
      <c r="F355" s="147"/>
      <c r="G355" s="147"/>
      <c r="H355" s="147"/>
    </row>
    <row r="356" spans="1:8" ht="12.75">
      <c r="A356" s="147"/>
      <c r="B356" s="147"/>
      <c r="C356" s="147"/>
      <c r="D356" s="148"/>
      <c r="E356" s="148"/>
      <c r="F356" s="147"/>
      <c r="G356" s="147"/>
      <c r="H356" s="147"/>
    </row>
    <row r="357" spans="1:8" ht="12.75">
      <c r="A357" s="147"/>
      <c r="B357" s="147"/>
      <c r="C357" s="147"/>
      <c r="D357" s="148"/>
      <c r="E357" s="148"/>
      <c r="F357" s="147"/>
      <c r="G357" s="147"/>
      <c r="H357" s="147"/>
    </row>
    <row r="358" spans="1:8" ht="12.75">
      <c r="A358" s="147"/>
      <c r="B358" s="147"/>
      <c r="C358" s="147"/>
      <c r="D358" s="148"/>
      <c r="E358" s="148"/>
      <c r="F358" s="147"/>
      <c r="G358" s="147"/>
      <c r="H358" s="147"/>
    </row>
    <row r="359" spans="1:8" ht="12.75">
      <c r="A359" s="147"/>
      <c r="B359" s="147"/>
      <c r="C359" s="147"/>
      <c r="D359" s="148"/>
      <c r="E359" s="148"/>
      <c r="F359" s="147"/>
      <c r="G359" s="147"/>
      <c r="H359" s="147"/>
    </row>
    <row r="360" spans="1:8" ht="12.75">
      <c r="A360" s="147"/>
      <c r="B360" s="147"/>
      <c r="C360" s="147"/>
      <c r="D360" s="148"/>
      <c r="E360" s="148"/>
      <c r="F360" s="147"/>
      <c r="G360" s="147"/>
      <c r="H360" s="147"/>
    </row>
    <row r="361" spans="1:8" ht="12.75">
      <c r="A361" s="147"/>
      <c r="B361" s="147"/>
      <c r="C361" s="147"/>
      <c r="D361" s="148"/>
      <c r="E361" s="148"/>
      <c r="F361" s="147"/>
      <c r="G361" s="147"/>
      <c r="H361" s="147"/>
    </row>
    <row r="362" spans="1:8" ht="12.75">
      <c r="A362" s="147"/>
      <c r="B362" s="147"/>
      <c r="C362" s="147"/>
      <c r="D362" s="148"/>
      <c r="E362" s="148"/>
      <c r="F362" s="147"/>
      <c r="G362" s="147"/>
      <c r="H362" s="147"/>
    </row>
    <row r="363" spans="1:8" ht="12.75">
      <c r="A363" s="147"/>
      <c r="B363" s="147"/>
      <c r="C363" s="147"/>
      <c r="D363" s="148"/>
      <c r="E363" s="148"/>
      <c r="F363" s="147"/>
      <c r="G363" s="147"/>
      <c r="H363" s="147"/>
    </row>
    <row r="364" spans="1:8" ht="12.75">
      <c r="A364" s="147"/>
      <c r="B364" s="147"/>
      <c r="C364" s="147"/>
      <c r="D364" s="148"/>
      <c r="E364" s="148"/>
      <c r="F364" s="147"/>
      <c r="G364" s="147"/>
      <c r="H364" s="147"/>
    </row>
    <row r="365" spans="1:8" ht="12.75">
      <c r="A365" s="147"/>
      <c r="B365" s="147"/>
      <c r="C365" s="147"/>
      <c r="D365" s="148"/>
      <c r="E365" s="148"/>
      <c r="F365" s="147"/>
      <c r="G365" s="147"/>
      <c r="H365" s="147"/>
    </row>
    <row r="366" spans="1:8" ht="12.75">
      <c r="A366" s="147"/>
      <c r="B366" s="147"/>
      <c r="C366" s="147"/>
      <c r="D366" s="148"/>
      <c r="E366" s="148"/>
      <c r="F366" s="147"/>
      <c r="G366" s="147"/>
      <c r="H366" s="147"/>
    </row>
    <row r="367" spans="1:8" ht="12.75">
      <c r="A367" s="147"/>
      <c r="B367" s="147"/>
      <c r="C367" s="147"/>
      <c r="D367" s="148"/>
      <c r="E367" s="148"/>
      <c r="F367" s="147"/>
      <c r="G367" s="147"/>
      <c r="H367" s="147"/>
    </row>
    <row r="368" spans="1:8" ht="12.75">
      <c r="A368" s="147"/>
      <c r="B368" s="147"/>
      <c r="C368" s="147"/>
      <c r="D368" s="148"/>
      <c r="E368" s="148"/>
      <c r="F368" s="147"/>
      <c r="G368" s="147"/>
      <c r="H368" s="147"/>
    </row>
    <row r="369" spans="1:8" ht="12.75">
      <c r="A369" s="147"/>
      <c r="B369" s="147"/>
      <c r="C369" s="147"/>
      <c r="D369" s="148"/>
      <c r="E369" s="148"/>
      <c r="F369" s="147"/>
      <c r="G369" s="147"/>
      <c r="H369" s="147"/>
    </row>
    <row r="370" spans="1:8" ht="12.75">
      <c r="A370" s="147"/>
      <c r="B370" s="147"/>
      <c r="C370" s="147"/>
      <c r="D370" s="148"/>
      <c r="E370" s="148"/>
      <c r="F370" s="147"/>
      <c r="G370" s="147"/>
      <c r="H370" s="147"/>
    </row>
    <row r="371" spans="1:8" ht="12.75">
      <c r="A371" s="147"/>
      <c r="B371" s="147"/>
      <c r="C371" s="147"/>
      <c r="D371" s="148"/>
      <c r="E371" s="148"/>
      <c r="F371" s="147"/>
      <c r="G371" s="147"/>
      <c r="H371" s="147"/>
    </row>
    <row r="372" spans="1:8" ht="12.75">
      <c r="A372" s="147"/>
      <c r="B372" s="147"/>
      <c r="C372" s="147"/>
      <c r="D372" s="148"/>
      <c r="E372" s="148"/>
      <c r="F372" s="147"/>
      <c r="G372" s="147"/>
      <c r="H372" s="147"/>
    </row>
    <row r="373" spans="1:8" ht="12.75">
      <c r="A373" s="147"/>
      <c r="B373" s="147"/>
      <c r="C373" s="147"/>
      <c r="D373" s="148"/>
      <c r="E373" s="148"/>
      <c r="F373" s="147"/>
      <c r="G373" s="147"/>
      <c r="H373" s="147"/>
    </row>
    <row r="374" spans="1:8" ht="12.75">
      <c r="A374" s="147"/>
      <c r="B374" s="147"/>
      <c r="C374" s="147"/>
      <c r="D374" s="148"/>
      <c r="E374" s="148"/>
      <c r="F374" s="147"/>
      <c r="G374" s="147"/>
      <c r="H374" s="147"/>
    </row>
    <row r="375" spans="1:8" ht="12.75">
      <c r="A375" s="147"/>
      <c r="B375" s="147"/>
      <c r="C375" s="147"/>
      <c r="D375" s="148"/>
      <c r="E375" s="148"/>
      <c r="F375" s="147"/>
      <c r="G375" s="147"/>
      <c r="H375" s="147"/>
    </row>
    <row r="376" spans="1:8" ht="12.75">
      <c r="A376" s="147"/>
      <c r="B376" s="147"/>
      <c r="C376" s="147"/>
      <c r="D376" s="148"/>
      <c r="E376" s="148"/>
      <c r="F376" s="147"/>
      <c r="G376" s="147"/>
      <c r="H376" s="147"/>
    </row>
    <row r="377" spans="1:8" ht="12.75">
      <c r="A377" s="147"/>
      <c r="B377" s="147"/>
      <c r="C377" s="147"/>
      <c r="D377" s="148"/>
      <c r="E377" s="148"/>
      <c r="F377" s="147"/>
      <c r="G377" s="147"/>
      <c r="H377" s="147"/>
    </row>
    <row r="378" spans="1:8" ht="12.75">
      <c r="A378" s="147"/>
      <c r="B378" s="147"/>
      <c r="C378" s="147"/>
      <c r="D378" s="148"/>
      <c r="E378" s="148"/>
      <c r="F378" s="147"/>
      <c r="G378" s="147"/>
      <c r="H378" s="147"/>
    </row>
    <row r="379" spans="1:8" ht="12.75">
      <c r="A379" s="147"/>
      <c r="B379" s="147"/>
      <c r="C379" s="147"/>
      <c r="D379" s="148"/>
      <c r="E379" s="148"/>
      <c r="F379" s="147"/>
      <c r="G379" s="147"/>
      <c r="H379" s="147"/>
    </row>
    <row r="380" spans="1:8" ht="12.75">
      <c r="A380" s="147"/>
      <c r="B380" s="147"/>
      <c r="C380" s="147"/>
      <c r="D380" s="148"/>
      <c r="E380" s="148"/>
      <c r="F380" s="147"/>
      <c r="G380" s="147"/>
      <c r="H380" s="147"/>
    </row>
    <row r="381" spans="1:8" ht="12.75">
      <c r="A381" s="147"/>
      <c r="B381" s="147"/>
      <c r="C381" s="147"/>
      <c r="D381" s="148"/>
      <c r="E381" s="148"/>
      <c r="F381" s="147"/>
      <c r="G381" s="147"/>
      <c r="H381" s="147"/>
    </row>
    <row r="382" spans="1:8" ht="12.75">
      <c r="A382" s="147"/>
      <c r="B382" s="147"/>
      <c r="C382" s="147"/>
      <c r="D382" s="148"/>
      <c r="E382" s="148"/>
      <c r="F382" s="147"/>
      <c r="G382" s="147"/>
      <c r="H382" s="147"/>
    </row>
    <row r="383" spans="1:8" ht="12.75">
      <c r="A383" s="147"/>
      <c r="B383" s="147"/>
      <c r="C383" s="147"/>
      <c r="D383" s="148"/>
      <c r="E383" s="148"/>
      <c r="F383" s="147"/>
      <c r="G383" s="147"/>
      <c r="H383" s="147"/>
    </row>
    <row r="384" spans="1:8" ht="12.75">
      <c r="A384" s="147"/>
      <c r="B384" s="147"/>
      <c r="C384" s="147"/>
      <c r="D384" s="148"/>
      <c r="E384" s="148"/>
      <c r="F384" s="147"/>
      <c r="G384" s="147"/>
      <c r="H384" s="147"/>
    </row>
    <row r="385" spans="1:8" ht="12.75">
      <c r="A385" s="147"/>
      <c r="B385" s="147"/>
      <c r="C385" s="147"/>
      <c r="D385" s="148"/>
      <c r="E385" s="148"/>
      <c r="F385" s="147"/>
      <c r="G385" s="147"/>
      <c r="H385" s="147"/>
    </row>
    <row r="386" spans="1:8" ht="12.75">
      <c r="A386" s="147"/>
      <c r="B386" s="147"/>
      <c r="C386" s="147"/>
      <c r="D386" s="148"/>
      <c r="E386" s="148"/>
      <c r="F386" s="147"/>
      <c r="G386" s="147"/>
      <c r="H386" s="147"/>
    </row>
    <row r="387" spans="1:8" ht="12.75">
      <c r="A387" s="147"/>
      <c r="B387" s="147"/>
      <c r="C387" s="147"/>
      <c r="D387" s="148"/>
      <c r="E387" s="148"/>
      <c r="F387" s="147"/>
      <c r="G387" s="147"/>
      <c r="H387" s="147"/>
    </row>
    <row r="388" spans="1:8" ht="12.75">
      <c r="A388" s="147"/>
      <c r="B388" s="147"/>
      <c r="C388" s="147"/>
      <c r="D388" s="148"/>
      <c r="E388" s="148"/>
      <c r="F388" s="147"/>
      <c r="G388" s="147"/>
      <c r="H388" s="147"/>
    </row>
    <row r="389" spans="1:8" ht="12.75">
      <c r="A389" s="147"/>
      <c r="B389" s="147"/>
      <c r="C389" s="147"/>
      <c r="D389" s="148"/>
      <c r="E389" s="148"/>
      <c r="F389" s="147"/>
      <c r="G389" s="147"/>
      <c r="H389" s="147"/>
    </row>
    <row r="390" spans="1:8" ht="12.75">
      <c r="A390" s="147"/>
      <c r="B390" s="147"/>
      <c r="C390" s="147"/>
      <c r="D390" s="148"/>
      <c r="E390" s="148"/>
      <c r="F390" s="147"/>
      <c r="G390" s="147"/>
      <c r="H390" s="147"/>
    </row>
    <row r="391" spans="1:8" ht="12.75">
      <c r="A391" s="147"/>
      <c r="B391" s="147"/>
      <c r="C391" s="147"/>
      <c r="D391" s="148"/>
      <c r="E391" s="148"/>
      <c r="F391" s="147"/>
      <c r="G391" s="147"/>
      <c r="H391" s="147"/>
    </row>
    <row r="392" spans="1:8" ht="12.75">
      <c r="A392" s="147"/>
      <c r="B392" s="147"/>
      <c r="C392" s="147"/>
      <c r="D392" s="148"/>
      <c r="E392" s="148"/>
      <c r="F392" s="147"/>
      <c r="G392" s="147"/>
      <c r="H392" s="147"/>
    </row>
    <row r="393" spans="1:8" ht="12.75">
      <c r="A393" s="147"/>
      <c r="B393" s="147"/>
      <c r="C393" s="147"/>
      <c r="D393" s="148"/>
      <c r="E393" s="148"/>
      <c r="F393" s="147"/>
      <c r="G393" s="147"/>
      <c r="H393" s="147"/>
    </row>
    <row r="394" spans="1:8" ht="12.75">
      <c r="A394" s="147"/>
      <c r="B394" s="147"/>
      <c r="C394" s="147"/>
      <c r="D394" s="148"/>
      <c r="E394" s="148"/>
      <c r="F394" s="147"/>
      <c r="G394" s="147"/>
      <c r="H394" s="147"/>
    </row>
    <row r="395" spans="1:8" ht="12.75">
      <c r="A395" s="147"/>
      <c r="B395" s="147"/>
      <c r="C395" s="147"/>
      <c r="D395" s="148"/>
      <c r="E395" s="148"/>
      <c r="F395" s="147"/>
      <c r="G395" s="147"/>
      <c r="H395" s="147"/>
    </row>
    <row r="396" spans="1:8" ht="12.75">
      <c r="A396" s="147"/>
      <c r="B396" s="147"/>
      <c r="C396" s="147"/>
      <c r="D396" s="148"/>
      <c r="E396" s="148"/>
      <c r="F396" s="147"/>
      <c r="G396" s="147"/>
      <c r="H396" s="147"/>
    </row>
    <row r="397" spans="1:8" ht="12.75">
      <c r="A397" s="147"/>
      <c r="B397" s="147"/>
      <c r="C397" s="147"/>
      <c r="D397" s="148"/>
      <c r="E397" s="148"/>
      <c r="F397" s="147"/>
      <c r="G397" s="147"/>
      <c r="H397" s="147"/>
    </row>
    <row r="398" spans="1:8" ht="12.75">
      <c r="A398" s="147"/>
      <c r="B398" s="147"/>
      <c r="C398" s="147"/>
      <c r="D398" s="148"/>
      <c r="E398" s="148"/>
      <c r="F398" s="147"/>
      <c r="G398" s="147"/>
      <c r="H398" s="147"/>
    </row>
    <row r="399" spans="1:8" ht="12.75">
      <c r="A399" s="147"/>
      <c r="B399" s="147"/>
      <c r="C399" s="147"/>
      <c r="D399" s="148"/>
      <c r="E399" s="148"/>
      <c r="F399" s="147"/>
      <c r="G399" s="147"/>
      <c r="H399" s="147"/>
    </row>
    <row r="400" spans="1:8" ht="12.75">
      <c r="A400" s="147"/>
      <c r="B400" s="147"/>
      <c r="C400" s="147"/>
      <c r="D400" s="148"/>
      <c r="E400" s="148"/>
      <c r="F400" s="147"/>
      <c r="G400" s="147"/>
      <c r="H400" s="147"/>
    </row>
    <row r="401" spans="1:8" ht="12.75">
      <c r="A401" s="147"/>
      <c r="B401" s="147"/>
      <c r="C401" s="147"/>
      <c r="D401" s="148"/>
      <c r="E401" s="148"/>
      <c r="F401" s="147"/>
      <c r="G401" s="147"/>
      <c r="H401" s="147"/>
    </row>
    <row r="402" spans="1:8" ht="12.75">
      <c r="A402" s="147"/>
      <c r="B402" s="147"/>
      <c r="C402" s="147"/>
      <c r="D402" s="148"/>
      <c r="E402" s="148"/>
      <c r="F402" s="147"/>
      <c r="G402" s="147"/>
      <c r="H402" s="147"/>
    </row>
    <row r="403" spans="1:8" ht="12.75">
      <c r="A403" s="147"/>
      <c r="B403" s="147"/>
      <c r="C403" s="147"/>
      <c r="D403" s="148"/>
      <c r="E403" s="148"/>
      <c r="F403" s="147"/>
      <c r="G403" s="147"/>
      <c r="H403" s="147"/>
    </row>
    <row r="404" spans="1:8" ht="12.75">
      <c r="A404" s="147"/>
      <c r="B404" s="147"/>
      <c r="C404" s="147"/>
      <c r="D404" s="148"/>
      <c r="E404" s="148"/>
      <c r="F404" s="147"/>
      <c r="G404" s="147"/>
      <c r="H404" s="147"/>
    </row>
    <row r="405" spans="1:8" ht="12.75">
      <c r="A405" s="147"/>
      <c r="B405" s="147"/>
      <c r="C405" s="147"/>
      <c r="D405" s="148"/>
      <c r="E405" s="148"/>
      <c r="F405" s="147"/>
      <c r="G405" s="147"/>
      <c r="H405" s="147"/>
    </row>
    <row r="406" spans="1:8" ht="12.75">
      <c r="A406" s="147"/>
      <c r="B406" s="147"/>
      <c r="C406" s="147"/>
      <c r="D406" s="148"/>
      <c r="E406" s="148"/>
      <c r="F406" s="147"/>
      <c r="G406" s="147"/>
      <c r="H406" s="147"/>
    </row>
    <row r="407" spans="1:8" ht="12.75">
      <c r="A407" s="147"/>
      <c r="B407" s="147"/>
      <c r="C407" s="147"/>
      <c r="D407" s="148"/>
      <c r="E407" s="148"/>
      <c r="F407" s="147"/>
      <c r="G407" s="147"/>
      <c r="H407" s="147"/>
    </row>
    <row r="408" spans="1:8" ht="12.75">
      <c r="A408" s="147"/>
      <c r="B408" s="147"/>
      <c r="C408" s="147"/>
      <c r="D408" s="148"/>
      <c r="E408" s="148"/>
      <c r="F408" s="147"/>
      <c r="G408" s="147"/>
      <c r="H408" s="147"/>
    </row>
    <row r="409" spans="1:8" ht="12.75">
      <c r="A409" s="147"/>
      <c r="B409" s="147"/>
      <c r="C409" s="147"/>
      <c r="D409" s="148"/>
      <c r="E409" s="148"/>
      <c r="F409" s="147"/>
      <c r="G409" s="147"/>
      <c r="H409" s="147"/>
    </row>
    <row r="410" spans="1:8" ht="12.75">
      <c r="A410" s="147"/>
      <c r="B410" s="147"/>
      <c r="C410" s="147"/>
      <c r="D410" s="148"/>
      <c r="E410" s="148"/>
      <c r="F410" s="147"/>
      <c r="G410" s="147"/>
      <c r="H410" s="147"/>
    </row>
    <row r="411" spans="1:8" ht="12.75">
      <c r="A411" s="147"/>
      <c r="B411" s="147"/>
      <c r="C411" s="147"/>
      <c r="D411" s="148"/>
      <c r="E411" s="148"/>
      <c r="F411" s="147"/>
      <c r="G411" s="147"/>
      <c r="H411" s="147"/>
    </row>
    <row r="412" spans="1:8" ht="12.75">
      <c r="A412" s="147"/>
      <c r="B412" s="147"/>
      <c r="C412" s="147"/>
      <c r="D412" s="148"/>
      <c r="E412" s="148"/>
      <c r="F412" s="147"/>
      <c r="G412" s="147"/>
      <c r="H412" s="147"/>
    </row>
    <row r="413" spans="1:8" ht="12.75">
      <c r="A413" s="147"/>
      <c r="B413" s="147"/>
      <c r="C413" s="147"/>
      <c r="D413" s="148"/>
      <c r="E413" s="148"/>
      <c r="F413" s="147"/>
      <c r="G413" s="147"/>
      <c r="H413" s="147"/>
    </row>
    <row r="414" spans="1:8" ht="12.75">
      <c r="A414" s="147"/>
      <c r="B414" s="147"/>
      <c r="C414" s="147"/>
      <c r="D414" s="148"/>
      <c r="E414" s="148"/>
      <c r="F414" s="147"/>
      <c r="G414" s="147"/>
      <c r="H414" s="147"/>
    </row>
    <row r="415" spans="1:8" ht="12.75">
      <c r="A415" s="147"/>
      <c r="B415" s="147"/>
      <c r="C415" s="147"/>
      <c r="D415" s="148"/>
      <c r="E415" s="148"/>
      <c r="F415" s="147"/>
      <c r="G415" s="147"/>
      <c r="H415" s="147"/>
    </row>
    <row r="416" spans="1:8" ht="12.75">
      <c r="A416" s="147"/>
      <c r="B416" s="147"/>
      <c r="C416" s="147"/>
      <c r="D416" s="148"/>
      <c r="E416" s="148"/>
      <c r="F416" s="147"/>
      <c r="G416" s="147"/>
      <c r="H416" s="147"/>
    </row>
    <row r="417" spans="1:8" ht="12.75">
      <c r="A417" s="147"/>
      <c r="B417" s="147"/>
      <c r="C417" s="147"/>
      <c r="D417" s="148"/>
      <c r="E417" s="148"/>
      <c r="F417" s="147"/>
      <c r="G417" s="147"/>
      <c r="H417" s="147"/>
    </row>
    <row r="418" spans="1:8" ht="12.75">
      <c r="A418" s="147"/>
      <c r="B418" s="147"/>
      <c r="C418" s="147"/>
      <c r="D418" s="148"/>
      <c r="E418" s="148"/>
      <c r="F418" s="147"/>
      <c r="G418" s="147"/>
      <c r="H418" s="147"/>
    </row>
    <row r="419" spans="1:8" ht="12.75">
      <c r="A419" s="147"/>
      <c r="B419" s="147"/>
      <c r="C419" s="147"/>
      <c r="D419" s="148"/>
      <c r="E419" s="148"/>
      <c r="F419" s="147"/>
      <c r="G419" s="147"/>
      <c r="H419" s="147"/>
    </row>
    <row r="420" spans="1:8" ht="12.75">
      <c r="A420" s="147"/>
      <c r="B420" s="147"/>
      <c r="C420" s="147"/>
      <c r="D420" s="148"/>
      <c r="E420" s="148"/>
      <c r="F420" s="147"/>
      <c r="G420" s="147"/>
      <c r="H420" s="147"/>
    </row>
    <row r="421" spans="1:8" ht="12.75">
      <c r="A421" s="147"/>
      <c r="B421" s="147"/>
      <c r="C421" s="147"/>
      <c r="D421" s="148"/>
      <c r="E421" s="148"/>
      <c r="F421" s="147"/>
      <c r="G421" s="147"/>
      <c r="H421" s="147"/>
    </row>
    <row r="422" spans="1:8" ht="12.75">
      <c r="A422" s="147"/>
      <c r="B422" s="147"/>
      <c r="C422" s="147"/>
      <c r="D422" s="148"/>
      <c r="E422" s="148"/>
      <c r="F422" s="147"/>
      <c r="G422" s="147"/>
      <c r="H422" s="147"/>
    </row>
    <row r="423" spans="1:8" ht="12.75">
      <c r="A423" s="147"/>
      <c r="B423" s="147"/>
      <c r="C423" s="147"/>
      <c r="D423" s="148"/>
      <c r="E423" s="148"/>
      <c r="F423" s="147"/>
      <c r="G423" s="147"/>
      <c r="H423" s="147"/>
    </row>
    <row r="424" spans="1:8" ht="12.75">
      <c r="A424" s="147"/>
      <c r="B424" s="147"/>
      <c r="C424" s="147"/>
      <c r="D424" s="148"/>
      <c r="E424" s="148"/>
      <c r="F424" s="147"/>
      <c r="G424" s="147"/>
      <c r="H424" s="147"/>
    </row>
    <row r="425" spans="1:8" ht="12.75">
      <c r="A425" s="147"/>
      <c r="B425" s="147"/>
      <c r="C425" s="147"/>
      <c r="D425" s="148"/>
      <c r="E425" s="148"/>
      <c r="F425" s="147"/>
      <c r="G425" s="147"/>
      <c r="H425" s="147"/>
    </row>
    <row r="426" spans="1:8" ht="12.75">
      <c r="A426" s="147"/>
      <c r="B426" s="147"/>
      <c r="C426" s="147"/>
      <c r="D426" s="148"/>
      <c r="E426" s="148"/>
      <c r="F426" s="147"/>
      <c r="G426" s="147"/>
      <c r="H426" s="147"/>
    </row>
    <row r="427" spans="1:8" ht="12.75">
      <c r="A427" s="147"/>
      <c r="B427" s="147"/>
      <c r="C427" s="147"/>
      <c r="D427" s="148"/>
      <c r="E427" s="148"/>
      <c r="F427" s="147"/>
      <c r="G427" s="147"/>
      <c r="H427" s="147"/>
    </row>
    <row r="428" spans="1:8" ht="12.75">
      <c r="A428" s="147"/>
      <c r="B428" s="147"/>
      <c r="C428" s="147"/>
      <c r="D428" s="148"/>
      <c r="E428" s="148"/>
      <c r="F428" s="147"/>
      <c r="G428" s="147"/>
      <c r="H428" s="147"/>
    </row>
    <row r="429" spans="1:8" ht="12.75">
      <c r="A429" s="147"/>
      <c r="B429" s="147"/>
      <c r="C429" s="147"/>
      <c r="D429" s="148"/>
      <c r="E429" s="148"/>
      <c r="F429" s="147"/>
      <c r="G429" s="147"/>
      <c r="H429" s="147"/>
    </row>
    <row r="430" spans="1:8" ht="12.75">
      <c r="A430" s="147"/>
      <c r="B430" s="147"/>
      <c r="C430" s="147"/>
      <c r="D430" s="148"/>
      <c r="E430" s="148"/>
      <c r="F430" s="147"/>
      <c r="G430" s="147"/>
      <c r="H430" s="147"/>
    </row>
    <row r="431" spans="1:8" ht="12.75">
      <c r="A431" s="147"/>
      <c r="B431" s="147"/>
      <c r="C431" s="147"/>
      <c r="D431" s="148"/>
      <c r="E431" s="148"/>
      <c r="F431" s="147"/>
      <c r="G431" s="147"/>
      <c r="H431" s="147"/>
    </row>
    <row r="432" spans="1:8" ht="12.75">
      <c r="A432" s="147"/>
      <c r="B432" s="147"/>
      <c r="C432" s="147"/>
      <c r="D432" s="148"/>
      <c r="E432" s="148"/>
      <c r="F432" s="147"/>
      <c r="G432" s="147"/>
      <c r="H432" s="147"/>
    </row>
    <row r="433" spans="1:8" ht="12.75">
      <c r="A433" s="147"/>
      <c r="B433" s="147"/>
      <c r="C433" s="147"/>
      <c r="D433" s="148"/>
      <c r="E433" s="148"/>
      <c r="F433" s="147"/>
      <c r="G433" s="147"/>
      <c r="H433" s="147"/>
    </row>
    <row r="434" spans="1:8" ht="12.75">
      <c r="A434" s="147"/>
      <c r="B434" s="147"/>
      <c r="C434" s="147"/>
      <c r="D434" s="148"/>
      <c r="E434" s="148"/>
      <c r="F434" s="147"/>
      <c r="G434" s="147"/>
      <c r="H434" s="147"/>
    </row>
    <row r="435" spans="1:8" ht="12.75">
      <c r="A435" s="147"/>
      <c r="B435" s="147"/>
      <c r="C435" s="147"/>
      <c r="D435" s="148"/>
      <c r="E435" s="148"/>
      <c r="F435" s="147"/>
      <c r="G435" s="147"/>
      <c r="H435" s="147"/>
    </row>
    <row r="436" spans="1:8" ht="12.75">
      <c r="A436" s="147"/>
      <c r="B436" s="147"/>
      <c r="C436" s="147"/>
      <c r="D436" s="148"/>
      <c r="E436" s="148"/>
      <c r="F436" s="147"/>
      <c r="G436" s="147"/>
      <c r="H436" s="147"/>
    </row>
    <row r="437" spans="1:8" ht="12.75">
      <c r="A437" s="147"/>
      <c r="B437" s="147"/>
      <c r="C437" s="147"/>
      <c r="D437" s="148"/>
      <c r="E437" s="148"/>
      <c r="F437" s="147"/>
      <c r="G437" s="147"/>
      <c r="H437" s="147"/>
    </row>
    <row r="438" spans="1:8" ht="12.75">
      <c r="A438" s="147"/>
      <c r="B438" s="147"/>
      <c r="C438" s="147"/>
      <c r="D438" s="148"/>
      <c r="E438" s="148"/>
      <c r="F438" s="147"/>
      <c r="G438" s="147"/>
      <c r="H438" s="147"/>
    </row>
    <row r="439" spans="1:8" ht="12.75">
      <c r="A439" s="147"/>
      <c r="B439" s="147"/>
      <c r="C439" s="147"/>
      <c r="D439" s="148"/>
      <c r="E439" s="148"/>
      <c r="F439" s="147"/>
      <c r="G439" s="147"/>
      <c r="H439" s="147"/>
    </row>
    <row r="440" spans="1:8" ht="12.75">
      <c r="A440" s="147"/>
      <c r="B440" s="147"/>
      <c r="C440" s="147"/>
      <c r="D440" s="148"/>
      <c r="E440" s="148"/>
      <c r="F440" s="147"/>
      <c r="G440" s="147"/>
      <c r="H440" s="147"/>
    </row>
    <row r="441" spans="1:8" ht="12.75">
      <c r="A441" s="147"/>
      <c r="B441" s="147"/>
      <c r="C441" s="147"/>
      <c r="D441" s="148"/>
      <c r="E441" s="148"/>
      <c r="F441" s="147"/>
      <c r="G441" s="147"/>
      <c r="H441" s="147"/>
    </row>
    <row r="442" spans="1:8" ht="12.75">
      <c r="A442" s="147"/>
      <c r="B442" s="147"/>
      <c r="C442" s="147"/>
      <c r="D442" s="148"/>
      <c r="E442" s="148"/>
      <c r="F442" s="147"/>
      <c r="G442" s="147"/>
      <c r="H442" s="147"/>
    </row>
    <row r="443" spans="1:8" ht="12.75">
      <c r="A443" s="147"/>
      <c r="B443" s="147"/>
      <c r="C443" s="147"/>
      <c r="D443" s="148"/>
      <c r="E443" s="148"/>
      <c r="F443" s="147"/>
      <c r="G443" s="147"/>
      <c r="H443" s="147"/>
    </row>
    <row r="444" spans="1:8" ht="12.75">
      <c r="A444" s="147"/>
      <c r="B444" s="147"/>
      <c r="C444" s="147"/>
      <c r="D444" s="148"/>
      <c r="E444" s="148"/>
      <c r="F444" s="147"/>
      <c r="G444" s="147"/>
      <c r="H444" s="147"/>
    </row>
    <row r="445" spans="1:8" ht="12.75">
      <c r="A445" s="147"/>
      <c r="B445" s="147"/>
      <c r="C445" s="147"/>
      <c r="D445" s="148"/>
      <c r="E445" s="148"/>
      <c r="F445" s="147"/>
      <c r="G445" s="147"/>
      <c r="H445" s="147"/>
    </row>
    <row r="446" spans="1:8" ht="12.75">
      <c r="A446" s="147"/>
      <c r="B446" s="147"/>
      <c r="C446" s="147"/>
      <c r="D446" s="148"/>
      <c r="E446" s="148"/>
      <c r="F446" s="147"/>
      <c r="G446" s="147"/>
      <c r="H446" s="147"/>
    </row>
    <row r="447" spans="1:8" ht="12.75">
      <c r="A447" s="147"/>
      <c r="B447" s="147"/>
      <c r="C447" s="147"/>
      <c r="D447" s="148"/>
      <c r="E447" s="148"/>
      <c r="F447" s="147"/>
      <c r="G447" s="147"/>
      <c r="H447" s="147"/>
    </row>
    <row r="448" spans="1:8" ht="12.75">
      <c r="A448" s="147"/>
      <c r="B448" s="147"/>
      <c r="C448" s="147"/>
      <c r="D448" s="148"/>
      <c r="E448" s="148"/>
      <c r="F448" s="147"/>
      <c r="G448" s="147"/>
      <c r="H448" s="147"/>
    </row>
    <row r="449" spans="1:8" ht="12.75">
      <c r="A449" s="147"/>
      <c r="B449" s="147"/>
      <c r="C449" s="147"/>
      <c r="D449" s="148"/>
      <c r="E449" s="148"/>
      <c r="F449" s="147"/>
      <c r="G449" s="147"/>
      <c r="H449" s="147"/>
    </row>
    <row r="450" spans="1:8" ht="12.75">
      <c r="A450" s="147"/>
      <c r="B450" s="147"/>
      <c r="C450" s="147"/>
      <c r="D450" s="148"/>
      <c r="E450" s="148"/>
      <c r="F450" s="147"/>
      <c r="G450" s="147"/>
      <c r="H450" s="147"/>
    </row>
    <row r="451" spans="1:8" ht="12.75">
      <c r="A451" s="147"/>
      <c r="B451" s="147"/>
      <c r="C451" s="147"/>
      <c r="D451" s="148"/>
      <c r="E451" s="148"/>
      <c r="F451" s="147"/>
      <c r="G451" s="147"/>
      <c r="H451" s="147"/>
    </row>
    <row r="452" spans="1:8" ht="12.75">
      <c r="A452" s="147"/>
      <c r="B452" s="147"/>
      <c r="C452" s="147"/>
      <c r="D452" s="148"/>
      <c r="E452" s="148"/>
      <c r="F452" s="147"/>
      <c r="G452" s="147"/>
      <c r="H452" s="147"/>
    </row>
    <row r="453" spans="1:8" ht="12.75">
      <c r="A453" s="147"/>
      <c r="B453" s="147"/>
      <c r="C453" s="147"/>
      <c r="D453" s="148"/>
      <c r="E453" s="148"/>
      <c r="F453" s="147"/>
      <c r="G453" s="147"/>
      <c r="H453" s="147"/>
    </row>
    <row r="454" spans="1:8" ht="12.75">
      <c r="A454" s="147"/>
      <c r="B454" s="147"/>
      <c r="C454" s="147"/>
      <c r="D454" s="148"/>
      <c r="E454" s="148"/>
      <c r="F454" s="147"/>
      <c r="G454" s="147"/>
      <c r="H454" s="147"/>
    </row>
    <row r="455" spans="1:8" ht="12.75">
      <c r="A455" s="147"/>
      <c r="B455" s="147"/>
      <c r="C455" s="147"/>
      <c r="D455" s="148"/>
      <c r="E455" s="148"/>
      <c r="F455" s="147"/>
      <c r="G455" s="147"/>
      <c r="H455" s="147"/>
    </row>
    <row r="456" spans="1:8" ht="12.75">
      <c r="A456" s="147"/>
      <c r="B456" s="147"/>
      <c r="C456" s="147"/>
      <c r="D456" s="148"/>
      <c r="E456" s="148"/>
      <c r="F456" s="147"/>
      <c r="G456" s="147"/>
      <c r="H456" s="147"/>
    </row>
    <row r="457" spans="1:8" ht="12.75">
      <c r="A457" s="147"/>
      <c r="B457" s="147"/>
      <c r="C457" s="147"/>
      <c r="D457" s="148"/>
      <c r="E457" s="148"/>
      <c r="F457" s="147"/>
      <c r="G457" s="147"/>
      <c r="H457" s="147"/>
    </row>
    <row r="458" spans="1:8" ht="12.75">
      <c r="A458" s="147"/>
      <c r="B458" s="147"/>
      <c r="C458" s="147"/>
      <c r="D458" s="148"/>
      <c r="E458" s="148"/>
      <c r="F458" s="147"/>
      <c r="G458" s="147"/>
      <c r="H458" s="147"/>
    </row>
    <row r="459" spans="1:8" ht="12.75">
      <c r="A459" s="147"/>
      <c r="B459" s="147"/>
      <c r="C459" s="147"/>
      <c r="D459" s="148"/>
      <c r="E459" s="148"/>
      <c r="F459" s="147"/>
      <c r="G459" s="147"/>
      <c r="H459" s="147"/>
    </row>
    <row r="460" spans="1:8" ht="12.75">
      <c r="A460" s="147"/>
      <c r="B460" s="147"/>
      <c r="C460" s="147"/>
      <c r="D460" s="148"/>
      <c r="E460" s="148"/>
      <c r="F460" s="147"/>
      <c r="G460" s="147"/>
      <c r="H460" s="147"/>
    </row>
    <row r="461" spans="1:8" ht="12.75">
      <c r="A461" s="147"/>
      <c r="B461" s="147"/>
      <c r="C461" s="147"/>
      <c r="D461" s="148"/>
      <c r="E461" s="148"/>
      <c r="F461" s="147"/>
      <c r="G461" s="147"/>
      <c r="H461" s="147"/>
    </row>
    <row r="462" spans="1:8" ht="12.75">
      <c r="A462" s="147"/>
      <c r="B462" s="147"/>
      <c r="C462" s="147"/>
      <c r="D462" s="148"/>
      <c r="E462" s="148"/>
      <c r="F462" s="147"/>
      <c r="G462" s="147"/>
      <c r="H462" s="147"/>
    </row>
    <row r="463" spans="1:8" ht="12.75">
      <c r="A463" s="147"/>
      <c r="B463" s="147"/>
      <c r="C463" s="147"/>
      <c r="D463" s="148"/>
      <c r="E463" s="148"/>
      <c r="F463" s="147"/>
      <c r="G463" s="147"/>
      <c r="H463" s="147"/>
    </row>
    <row r="464" spans="1:8" ht="12.75">
      <c r="A464" s="147"/>
      <c r="B464" s="147"/>
      <c r="C464" s="147"/>
      <c r="D464" s="148"/>
      <c r="E464" s="148"/>
      <c r="F464" s="147"/>
      <c r="G464" s="147"/>
      <c r="H464" s="147"/>
    </row>
    <row r="465" spans="1:8" ht="12.75">
      <c r="A465" s="147"/>
      <c r="B465" s="147"/>
      <c r="C465" s="147"/>
      <c r="D465" s="148"/>
      <c r="E465" s="148"/>
      <c r="F465" s="147"/>
      <c r="G465" s="147"/>
      <c r="H465" s="147"/>
    </row>
    <row r="466" spans="1:8" ht="12.75">
      <c r="A466" s="147"/>
      <c r="B466" s="147"/>
      <c r="C466" s="147"/>
      <c r="D466" s="148"/>
      <c r="E466" s="148"/>
      <c r="F466" s="147"/>
      <c r="G466" s="147"/>
      <c r="H466" s="147"/>
    </row>
    <row r="467" spans="1:8" ht="12.75">
      <c r="A467" s="147"/>
      <c r="B467" s="147"/>
      <c r="C467" s="147"/>
      <c r="D467" s="148"/>
      <c r="E467" s="148"/>
      <c r="F467" s="147"/>
      <c r="G467" s="147"/>
      <c r="H467" s="147"/>
    </row>
    <row r="468" spans="1:8" ht="12.75">
      <c r="A468" s="147"/>
      <c r="B468" s="147"/>
      <c r="C468" s="147"/>
      <c r="D468" s="148"/>
      <c r="E468" s="148"/>
      <c r="F468" s="147"/>
      <c r="G468" s="147"/>
      <c r="H468" s="147"/>
    </row>
    <row r="469" spans="1:8" ht="12.75">
      <c r="A469" s="147"/>
      <c r="B469" s="147"/>
      <c r="C469" s="147"/>
      <c r="D469" s="148"/>
      <c r="E469" s="148"/>
      <c r="F469" s="147"/>
      <c r="G469" s="147"/>
      <c r="H469" s="147"/>
    </row>
    <row r="470" spans="1:8" ht="12.75">
      <c r="A470" s="147"/>
      <c r="B470" s="147"/>
      <c r="C470" s="147"/>
      <c r="D470" s="148"/>
      <c r="E470" s="148"/>
      <c r="F470" s="147"/>
      <c r="G470" s="147"/>
      <c r="H470" s="147"/>
    </row>
    <row r="471" spans="1:8" ht="12.75">
      <c r="A471" s="147"/>
      <c r="B471" s="147"/>
      <c r="C471" s="147"/>
      <c r="D471" s="148"/>
      <c r="E471" s="148"/>
      <c r="F471" s="147"/>
      <c r="G471" s="147"/>
      <c r="H471" s="147"/>
    </row>
    <row r="472" spans="1:8" ht="12.75">
      <c r="A472" s="147"/>
      <c r="B472" s="147"/>
      <c r="C472" s="147"/>
      <c r="D472" s="148"/>
      <c r="E472" s="148"/>
      <c r="F472" s="147"/>
      <c r="G472" s="147"/>
      <c r="H472" s="147"/>
    </row>
    <row r="473" spans="1:8" ht="12.75">
      <c r="A473" s="147"/>
      <c r="B473" s="147"/>
      <c r="C473" s="147"/>
      <c r="D473" s="148"/>
      <c r="E473" s="148"/>
      <c r="F473" s="147"/>
      <c r="G473" s="147"/>
      <c r="H473" s="147"/>
    </row>
    <row r="474" spans="1:8" ht="12.75">
      <c r="A474" s="147"/>
      <c r="B474" s="147"/>
      <c r="C474" s="147"/>
      <c r="D474" s="148"/>
      <c r="E474" s="148"/>
      <c r="F474" s="147"/>
      <c r="G474" s="147"/>
      <c r="H474" s="147"/>
    </row>
    <row r="475" spans="1:8" ht="12.75">
      <c r="A475" s="147"/>
      <c r="B475" s="147"/>
      <c r="C475" s="147"/>
      <c r="D475" s="148"/>
      <c r="E475" s="148"/>
      <c r="F475" s="147"/>
      <c r="G475" s="147"/>
      <c r="H475" s="147"/>
    </row>
    <row r="476" spans="1:8" ht="12.75">
      <c r="A476" s="147"/>
      <c r="B476" s="147"/>
      <c r="C476" s="147"/>
      <c r="D476" s="148"/>
      <c r="E476" s="148"/>
      <c r="F476" s="147"/>
      <c r="G476" s="147"/>
      <c r="H476" s="147"/>
    </row>
    <row r="477" spans="1:8" ht="12.75">
      <c r="A477" s="147"/>
      <c r="B477" s="147"/>
      <c r="C477" s="147"/>
      <c r="D477" s="148"/>
      <c r="E477" s="148"/>
      <c r="F477" s="147"/>
      <c r="G477" s="147"/>
      <c r="H477" s="147"/>
    </row>
    <row r="478" spans="1:8" ht="12.75">
      <c r="A478" s="147"/>
      <c r="B478" s="147"/>
      <c r="C478" s="147"/>
      <c r="D478" s="148"/>
      <c r="E478" s="148"/>
      <c r="F478" s="147"/>
      <c r="G478" s="147"/>
      <c r="H478" s="147"/>
    </row>
    <row r="479" spans="1:8" ht="12.75">
      <c r="A479" s="147"/>
      <c r="B479" s="147"/>
      <c r="C479" s="147"/>
      <c r="D479" s="148"/>
      <c r="E479" s="148"/>
      <c r="F479" s="147"/>
      <c r="G479" s="147"/>
      <c r="H479" s="147"/>
    </row>
    <row r="480" spans="1:8" ht="12.75">
      <c r="A480" s="147"/>
      <c r="B480" s="147"/>
      <c r="C480" s="147"/>
      <c r="D480" s="148"/>
      <c r="E480" s="148"/>
      <c r="F480" s="147"/>
      <c r="G480" s="147"/>
      <c r="H480" s="147"/>
    </row>
    <row r="481" spans="1:8" ht="12.75">
      <c r="A481" s="147"/>
      <c r="B481" s="147"/>
      <c r="C481" s="147"/>
      <c r="D481" s="148"/>
      <c r="E481" s="148"/>
      <c r="F481" s="147"/>
      <c r="G481" s="147"/>
      <c r="H481" s="147"/>
    </row>
    <row r="482" spans="1:8" ht="12.75">
      <c r="A482" s="147"/>
      <c r="B482" s="147"/>
      <c r="C482" s="147"/>
      <c r="D482" s="148"/>
      <c r="E482" s="148"/>
      <c r="F482" s="147"/>
      <c r="G482" s="147"/>
      <c r="H482" s="147"/>
    </row>
    <row r="483" spans="1:8" ht="12.75">
      <c r="A483" s="147"/>
      <c r="B483" s="147"/>
      <c r="C483" s="147"/>
      <c r="D483" s="148"/>
      <c r="E483" s="148"/>
      <c r="F483" s="147"/>
      <c r="G483" s="147"/>
      <c r="H483" s="147"/>
    </row>
    <row r="484" spans="1:8" ht="12.75">
      <c r="A484" s="147"/>
      <c r="B484" s="147"/>
      <c r="C484" s="147"/>
      <c r="D484" s="148"/>
      <c r="E484" s="148"/>
      <c r="F484" s="147"/>
      <c r="G484" s="147"/>
      <c r="H484" s="147"/>
    </row>
    <row r="485" spans="1:8" ht="12.75">
      <c r="A485" s="147"/>
      <c r="B485" s="147"/>
      <c r="C485" s="147"/>
      <c r="D485" s="148"/>
      <c r="E485" s="148"/>
      <c r="F485" s="147"/>
      <c r="G485" s="147"/>
      <c r="H485" s="147"/>
    </row>
    <row r="486" spans="1:8" ht="12.75">
      <c r="A486" s="147"/>
      <c r="B486" s="147"/>
      <c r="C486" s="147"/>
      <c r="D486" s="148"/>
      <c r="E486" s="148"/>
      <c r="F486" s="147"/>
      <c r="G486" s="147"/>
      <c r="H486" s="147"/>
    </row>
    <row r="487" spans="1:8" ht="12.75">
      <c r="A487" s="147"/>
      <c r="B487" s="147"/>
      <c r="C487" s="147"/>
      <c r="D487" s="148"/>
      <c r="E487" s="148"/>
      <c r="F487" s="147"/>
      <c r="G487" s="147"/>
      <c r="H487" s="147"/>
    </row>
    <row r="488" spans="1:8" ht="12.75">
      <c r="A488" s="147"/>
      <c r="B488" s="147"/>
      <c r="C488" s="147"/>
      <c r="D488" s="148"/>
      <c r="E488" s="148"/>
      <c r="F488" s="147"/>
      <c r="G488" s="147"/>
      <c r="H488" s="147"/>
    </row>
    <row r="489" spans="1:8" ht="12.75">
      <c r="A489" s="147"/>
      <c r="B489" s="147"/>
      <c r="C489" s="147"/>
      <c r="D489" s="148"/>
      <c r="E489" s="148"/>
      <c r="F489" s="147"/>
      <c r="G489" s="147"/>
      <c r="H489" s="147"/>
    </row>
    <row r="490" spans="1:8" ht="12.75">
      <c r="A490" s="147"/>
      <c r="B490" s="147"/>
      <c r="C490" s="147"/>
      <c r="D490" s="148"/>
      <c r="E490" s="148"/>
      <c r="F490" s="147"/>
      <c r="G490" s="147"/>
      <c r="H490" s="147"/>
    </row>
    <row r="491" spans="1:8" ht="12.75">
      <c r="A491" s="147"/>
      <c r="B491" s="147"/>
      <c r="C491" s="147"/>
      <c r="D491" s="148"/>
      <c r="E491" s="148"/>
      <c r="F491" s="147"/>
      <c r="G491" s="147"/>
      <c r="H491" s="147"/>
    </row>
    <row r="492" spans="1:8" ht="12.75">
      <c r="A492" s="147"/>
      <c r="B492" s="147"/>
      <c r="C492" s="147"/>
      <c r="D492" s="148"/>
      <c r="E492" s="148"/>
      <c r="F492" s="147"/>
      <c r="G492" s="147"/>
      <c r="H492" s="147"/>
    </row>
    <row r="493" spans="1:8" ht="12.75">
      <c r="A493" s="147"/>
      <c r="B493" s="147"/>
      <c r="C493" s="147"/>
      <c r="D493" s="148"/>
      <c r="E493" s="148"/>
      <c r="F493" s="147"/>
      <c r="G493" s="147"/>
      <c r="H493" s="147"/>
    </row>
    <row r="494" spans="1:8" ht="12.75">
      <c r="A494" s="147"/>
      <c r="B494" s="147"/>
      <c r="C494" s="147"/>
      <c r="D494" s="148"/>
      <c r="E494" s="148"/>
      <c r="F494" s="147"/>
      <c r="G494" s="147"/>
      <c r="H494" s="147"/>
    </row>
    <row r="495" spans="1:8" ht="12.75">
      <c r="A495" s="147"/>
      <c r="B495" s="147"/>
      <c r="C495" s="147"/>
      <c r="D495" s="148"/>
      <c r="E495" s="148"/>
      <c r="F495" s="147"/>
      <c r="G495" s="147"/>
      <c r="H495" s="147"/>
    </row>
    <row r="496" spans="1:8" ht="12.75">
      <c r="A496" s="147"/>
      <c r="B496" s="147"/>
      <c r="C496" s="147"/>
      <c r="D496" s="148"/>
      <c r="E496" s="148"/>
      <c r="F496" s="147"/>
      <c r="G496" s="147"/>
      <c r="H496" s="147"/>
    </row>
    <row r="497" spans="1:8" ht="12.75">
      <c r="A497" s="147"/>
      <c r="B497" s="147"/>
      <c r="C497" s="147"/>
      <c r="D497" s="148"/>
      <c r="E497" s="148"/>
      <c r="F497" s="147"/>
      <c r="G497" s="147"/>
      <c r="H497" s="147"/>
    </row>
    <row r="498" spans="1:8" ht="12.75">
      <c r="A498" s="147"/>
      <c r="B498" s="147"/>
      <c r="C498" s="147"/>
      <c r="D498" s="148"/>
      <c r="E498" s="148"/>
      <c r="F498" s="147"/>
      <c r="G498" s="147"/>
      <c r="H498" s="147"/>
    </row>
    <row r="499" spans="1:8" ht="12.75">
      <c r="A499" s="147"/>
      <c r="B499" s="147"/>
      <c r="C499" s="147"/>
      <c r="D499" s="148"/>
      <c r="E499" s="148"/>
      <c r="F499" s="147"/>
      <c r="G499" s="147"/>
      <c r="H499" s="147"/>
    </row>
    <row r="500" spans="1:8" ht="12.75">
      <c r="A500" s="147"/>
      <c r="B500" s="147"/>
      <c r="C500" s="147"/>
      <c r="D500" s="148"/>
      <c r="E500" s="148"/>
      <c r="F500" s="147"/>
      <c r="G500" s="147"/>
      <c r="H500" s="147"/>
    </row>
    <row r="501" spans="1:8" ht="12.75">
      <c r="A501" s="147"/>
      <c r="B501" s="147"/>
      <c r="C501" s="147"/>
      <c r="D501" s="148"/>
      <c r="E501" s="148"/>
      <c r="F501" s="147"/>
      <c r="G501" s="147"/>
      <c r="H501" s="147"/>
    </row>
    <row r="502" spans="1:8" ht="12.75">
      <c r="A502" s="147"/>
      <c r="B502" s="147"/>
      <c r="C502" s="147"/>
      <c r="D502" s="148"/>
      <c r="E502" s="148"/>
      <c r="F502" s="147"/>
      <c r="G502" s="147"/>
      <c r="H502" s="147"/>
    </row>
    <row r="503" spans="1:8" ht="12.75">
      <c r="A503" s="147"/>
      <c r="B503" s="147"/>
      <c r="C503" s="147"/>
      <c r="D503" s="148"/>
      <c r="E503" s="148"/>
      <c r="F503" s="147"/>
      <c r="G503" s="147"/>
      <c r="H503" s="147"/>
    </row>
    <row r="504" spans="1:8" ht="12.75">
      <c r="A504" s="147"/>
      <c r="B504" s="147"/>
      <c r="C504" s="147"/>
      <c r="D504" s="148"/>
      <c r="E504" s="148"/>
      <c r="F504" s="147"/>
      <c r="G504" s="147"/>
      <c r="H504" s="147"/>
    </row>
    <row r="505" spans="1:8" ht="12.75">
      <c r="A505" s="147"/>
      <c r="B505" s="147"/>
      <c r="C505" s="147"/>
      <c r="D505" s="148"/>
      <c r="E505" s="148"/>
      <c r="F505" s="147"/>
      <c r="G505" s="147"/>
      <c r="H505" s="147"/>
    </row>
    <row r="506" spans="1:8" ht="12.75">
      <c r="A506" s="147"/>
      <c r="B506" s="147"/>
      <c r="C506" s="147"/>
      <c r="D506" s="148"/>
      <c r="E506" s="148"/>
      <c r="F506" s="147"/>
      <c r="G506" s="147"/>
      <c r="H506" s="147"/>
    </row>
    <row r="507" spans="1:8" ht="12.75">
      <c r="A507" s="147"/>
      <c r="B507" s="147"/>
      <c r="C507" s="147"/>
      <c r="D507" s="148"/>
      <c r="E507" s="148"/>
      <c r="F507" s="147"/>
      <c r="G507" s="147"/>
      <c r="H507" s="147"/>
    </row>
    <row r="508" spans="1:8" ht="12.75">
      <c r="A508" s="147"/>
      <c r="B508" s="147"/>
      <c r="C508" s="147"/>
      <c r="D508" s="148"/>
      <c r="E508" s="148"/>
      <c r="F508" s="147"/>
      <c r="G508" s="147"/>
      <c r="H508" s="147"/>
    </row>
    <row r="509" spans="1:8" ht="12.75">
      <c r="A509" s="147"/>
      <c r="B509" s="147"/>
      <c r="C509" s="147"/>
      <c r="D509" s="148"/>
      <c r="E509" s="148"/>
      <c r="F509" s="147"/>
      <c r="G509" s="147"/>
      <c r="H509" s="147"/>
    </row>
    <row r="510" spans="1:8" ht="12.75">
      <c r="A510" s="147"/>
      <c r="B510" s="147"/>
      <c r="C510" s="147"/>
      <c r="D510" s="148"/>
      <c r="E510" s="148"/>
      <c r="F510" s="147"/>
      <c r="G510" s="147"/>
      <c r="H510" s="147"/>
    </row>
    <row r="511" spans="1:8" ht="12.75">
      <c r="A511" s="147"/>
      <c r="B511" s="147"/>
      <c r="C511" s="147"/>
      <c r="D511" s="148"/>
      <c r="E511" s="148"/>
      <c r="F511" s="147"/>
      <c r="G511" s="147"/>
      <c r="H511" s="147"/>
    </row>
    <row r="512" spans="1:8" ht="12.75">
      <c r="A512" s="147"/>
      <c r="B512" s="147"/>
      <c r="C512" s="147"/>
      <c r="D512" s="148"/>
      <c r="E512" s="148"/>
      <c r="F512" s="147"/>
      <c r="G512" s="147"/>
      <c r="H512" s="147"/>
    </row>
    <row r="513" spans="1:8" ht="12.75">
      <c r="A513" s="147"/>
      <c r="B513" s="147"/>
      <c r="C513" s="147"/>
      <c r="D513" s="148"/>
      <c r="E513" s="148"/>
      <c r="F513" s="147"/>
      <c r="G513" s="147"/>
      <c r="H513" s="147"/>
    </row>
    <row r="514" spans="1:8" ht="12.75">
      <c r="A514" s="147"/>
      <c r="B514" s="147"/>
      <c r="C514" s="147"/>
      <c r="D514" s="148"/>
      <c r="E514" s="148"/>
      <c r="F514" s="147"/>
      <c r="G514" s="147"/>
      <c r="H514" s="147"/>
    </row>
    <row r="515" spans="1:8" ht="12.75">
      <c r="A515" s="147"/>
      <c r="B515" s="147"/>
      <c r="C515" s="147"/>
      <c r="D515" s="148"/>
      <c r="E515" s="148"/>
      <c r="F515" s="147"/>
      <c r="G515" s="147"/>
      <c r="H515" s="147"/>
    </row>
    <row r="516" spans="1:8" ht="12.75">
      <c r="A516" s="147"/>
      <c r="B516" s="147"/>
      <c r="C516" s="147"/>
      <c r="D516" s="148"/>
      <c r="E516" s="148"/>
      <c r="F516" s="147"/>
      <c r="G516" s="147"/>
      <c r="H516" s="147"/>
    </row>
    <row r="517" spans="1:8" ht="12.75">
      <c r="A517" s="147"/>
      <c r="B517" s="147"/>
      <c r="C517" s="147"/>
      <c r="D517" s="148"/>
      <c r="E517" s="148"/>
      <c r="F517" s="147"/>
      <c r="G517" s="147"/>
      <c r="H517" s="147"/>
    </row>
    <row r="518" spans="1:8" ht="12.75">
      <c r="A518" s="147"/>
      <c r="B518" s="147"/>
      <c r="C518" s="147"/>
      <c r="D518" s="148"/>
      <c r="E518" s="148"/>
      <c r="F518" s="147"/>
      <c r="G518" s="147"/>
      <c r="H518" s="147"/>
    </row>
    <row r="519" spans="1:8" ht="12.75">
      <c r="A519" s="147"/>
      <c r="B519" s="147"/>
      <c r="C519" s="147"/>
      <c r="D519" s="148"/>
      <c r="E519" s="148"/>
      <c r="F519" s="147"/>
      <c r="G519" s="147"/>
      <c r="H519" s="147"/>
    </row>
    <row r="520" spans="1:8" ht="12.75">
      <c r="A520" s="147"/>
      <c r="B520" s="147"/>
      <c r="C520" s="147"/>
      <c r="D520" s="148"/>
      <c r="E520" s="148"/>
      <c r="F520" s="147"/>
      <c r="G520" s="147"/>
      <c r="H520" s="147"/>
    </row>
    <row r="521" spans="1:8" ht="12.75">
      <c r="A521" s="147"/>
      <c r="B521" s="147"/>
      <c r="C521" s="147"/>
      <c r="D521" s="148"/>
      <c r="E521" s="148"/>
      <c r="F521" s="147"/>
      <c r="G521" s="147"/>
      <c r="H521" s="147"/>
    </row>
    <row r="522" spans="1:8" ht="12.75">
      <c r="A522" s="147"/>
      <c r="B522" s="147"/>
      <c r="C522" s="147"/>
      <c r="D522" s="148"/>
      <c r="E522" s="148"/>
      <c r="F522" s="147"/>
      <c r="G522" s="147"/>
      <c r="H522" s="147"/>
    </row>
    <row r="523" spans="1:8" ht="12.75">
      <c r="A523" s="147"/>
      <c r="B523" s="147"/>
      <c r="C523" s="147"/>
      <c r="D523" s="148"/>
      <c r="E523" s="148"/>
      <c r="F523" s="147"/>
      <c r="G523" s="147"/>
      <c r="H523" s="147"/>
    </row>
    <row r="524" spans="1:8" ht="12.75">
      <c r="A524" s="147"/>
      <c r="B524" s="147"/>
      <c r="C524" s="147"/>
      <c r="D524" s="148"/>
      <c r="E524" s="148"/>
      <c r="F524" s="147"/>
      <c r="G524" s="147"/>
      <c r="H524" s="147"/>
    </row>
    <row r="525" spans="1:8" ht="12.75">
      <c r="A525" s="147"/>
      <c r="B525" s="147"/>
      <c r="C525" s="147"/>
      <c r="D525" s="148"/>
      <c r="E525" s="148"/>
      <c r="F525" s="147"/>
      <c r="G525" s="147"/>
      <c r="H525" s="147"/>
    </row>
    <row r="526" spans="1:8" ht="12.75">
      <c r="A526" s="147"/>
      <c r="B526" s="147"/>
      <c r="C526" s="147"/>
      <c r="D526" s="148"/>
      <c r="E526" s="148"/>
      <c r="F526" s="147"/>
      <c r="G526" s="147"/>
      <c r="H526" s="147"/>
    </row>
    <row r="527" spans="1:8" ht="12.75">
      <c r="A527" s="147"/>
      <c r="B527" s="147"/>
      <c r="C527" s="147"/>
      <c r="D527" s="148"/>
      <c r="E527" s="148"/>
      <c r="F527" s="147"/>
      <c r="G527" s="147"/>
      <c r="H527" s="147"/>
    </row>
    <row r="528" spans="1:8" ht="12.75">
      <c r="A528" s="147"/>
      <c r="B528" s="147"/>
      <c r="C528" s="147"/>
      <c r="D528" s="148"/>
      <c r="E528" s="148"/>
      <c r="F528" s="147"/>
      <c r="G528" s="147"/>
      <c r="H528" s="147"/>
    </row>
    <row r="529" spans="1:8" ht="12.75">
      <c r="A529" s="147"/>
      <c r="B529" s="147"/>
      <c r="C529" s="147"/>
      <c r="D529" s="148"/>
      <c r="E529" s="148"/>
      <c r="F529" s="147"/>
      <c r="G529" s="147"/>
      <c r="H529" s="147"/>
    </row>
    <row r="530" spans="1:8" ht="12.75">
      <c r="A530" s="147"/>
      <c r="B530" s="147"/>
      <c r="C530" s="147"/>
      <c r="D530" s="148"/>
      <c r="E530" s="148"/>
      <c r="F530" s="147"/>
      <c r="G530" s="147"/>
      <c r="H530" s="147"/>
    </row>
    <row r="531" spans="1:8" ht="12.75">
      <c r="A531" s="147"/>
      <c r="B531" s="147"/>
      <c r="C531" s="147"/>
      <c r="D531" s="148"/>
      <c r="E531" s="148"/>
      <c r="F531" s="147"/>
      <c r="G531" s="147"/>
      <c r="H531" s="147"/>
    </row>
    <row r="532" spans="1:8" ht="12.75">
      <c r="A532" s="147"/>
      <c r="B532" s="147"/>
      <c r="C532" s="147"/>
      <c r="D532" s="148"/>
      <c r="E532" s="148"/>
      <c r="F532" s="147"/>
      <c r="G532" s="147"/>
      <c r="H532" s="147"/>
    </row>
    <row r="533" spans="1:8" ht="12.75">
      <c r="A533" s="147"/>
      <c r="B533" s="147"/>
      <c r="C533" s="147"/>
      <c r="D533" s="148"/>
      <c r="E533" s="148"/>
      <c r="F533" s="147"/>
      <c r="G533" s="147"/>
      <c r="H533" s="147"/>
    </row>
    <row r="534" spans="1:8" ht="12.75">
      <c r="A534" s="147"/>
      <c r="B534" s="147"/>
      <c r="C534" s="147"/>
      <c r="D534" s="148"/>
      <c r="E534" s="148"/>
      <c r="F534" s="147"/>
      <c r="G534" s="147"/>
      <c r="H534" s="147"/>
    </row>
    <row r="535" spans="1:8" ht="12.75">
      <c r="A535" s="147"/>
      <c r="B535" s="147"/>
      <c r="C535" s="147"/>
      <c r="D535" s="148"/>
      <c r="E535" s="148"/>
      <c r="F535" s="147"/>
      <c r="G535" s="147"/>
      <c r="H535" s="147"/>
    </row>
    <row r="536" spans="1:8" ht="12.75">
      <c r="A536" s="147"/>
      <c r="B536" s="147"/>
      <c r="C536" s="147"/>
      <c r="D536" s="148"/>
      <c r="E536" s="148"/>
      <c r="F536" s="147"/>
      <c r="G536" s="147"/>
      <c r="H536" s="147"/>
    </row>
    <row r="537" spans="1:8" ht="12.75">
      <c r="A537" s="147"/>
      <c r="B537" s="147"/>
      <c r="C537" s="147"/>
      <c r="D537" s="148"/>
      <c r="E537" s="148"/>
      <c r="F537" s="147"/>
      <c r="G537" s="147"/>
      <c r="H537" s="147"/>
    </row>
    <row r="538" spans="1:8" ht="12.75">
      <c r="A538" s="147"/>
      <c r="B538" s="147"/>
      <c r="C538" s="147"/>
      <c r="D538" s="148"/>
      <c r="E538" s="148"/>
      <c r="F538" s="147"/>
      <c r="G538" s="147"/>
      <c r="H538" s="147"/>
    </row>
    <row r="539" spans="1:8" ht="12.75">
      <c r="A539" s="147"/>
      <c r="B539" s="147"/>
      <c r="C539" s="147"/>
      <c r="D539" s="148"/>
      <c r="E539" s="148"/>
      <c r="F539" s="147"/>
      <c r="G539" s="147"/>
      <c r="H539" s="147"/>
    </row>
    <row r="540" spans="1:8" ht="12.75">
      <c r="A540" s="147"/>
      <c r="B540" s="147"/>
      <c r="C540" s="147"/>
      <c r="D540" s="148"/>
      <c r="E540" s="148"/>
      <c r="F540" s="147"/>
      <c r="G540" s="147"/>
      <c r="H540" s="147"/>
    </row>
    <row r="541" spans="1:8" ht="12.75">
      <c r="A541" s="147"/>
      <c r="B541" s="147"/>
      <c r="C541" s="147"/>
      <c r="D541" s="148"/>
      <c r="E541" s="148"/>
      <c r="F541" s="147"/>
      <c r="G541" s="147"/>
      <c r="H541" s="147"/>
    </row>
    <row r="542" spans="1:8" ht="12.75">
      <c r="A542" s="147"/>
      <c r="B542" s="147"/>
      <c r="C542" s="147"/>
      <c r="D542" s="148"/>
      <c r="E542" s="148"/>
      <c r="F542" s="147"/>
      <c r="G542" s="147"/>
      <c r="H542" s="147"/>
    </row>
    <row r="543" spans="1:8" ht="12.75">
      <c r="A543" s="147"/>
      <c r="B543" s="147"/>
      <c r="C543" s="147"/>
      <c r="D543" s="148"/>
      <c r="E543" s="148"/>
      <c r="F543" s="147"/>
      <c r="G543" s="147"/>
      <c r="H543" s="147"/>
    </row>
    <row r="544" spans="1:8" ht="12.75">
      <c r="A544" s="147"/>
      <c r="B544" s="147"/>
      <c r="C544" s="147"/>
      <c r="D544" s="148"/>
      <c r="E544" s="148"/>
      <c r="F544" s="147"/>
      <c r="G544" s="147"/>
      <c r="H544" s="147"/>
    </row>
    <row r="545" spans="1:8" ht="12.75">
      <c r="A545" s="147"/>
      <c r="B545" s="147"/>
      <c r="C545" s="147"/>
      <c r="D545" s="148"/>
      <c r="E545" s="148"/>
      <c r="F545" s="147"/>
      <c r="G545" s="147"/>
      <c r="H545" s="147"/>
    </row>
    <row r="546" spans="1:8" ht="12.75">
      <c r="A546" s="147"/>
      <c r="B546" s="147"/>
      <c r="C546" s="147"/>
      <c r="D546" s="148"/>
      <c r="E546" s="148"/>
      <c r="F546" s="147"/>
      <c r="G546" s="147"/>
      <c r="H546" s="147"/>
    </row>
    <row r="547" spans="1:8" ht="12.75">
      <c r="A547" s="147"/>
      <c r="B547" s="147"/>
      <c r="C547" s="147"/>
      <c r="D547" s="148"/>
      <c r="E547" s="148"/>
      <c r="F547" s="147"/>
      <c r="G547" s="147"/>
      <c r="H547" s="147"/>
    </row>
    <row r="548" spans="1:8" ht="12.75">
      <c r="A548" s="147"/>
      <c r="B548" s="147"/>
      <c r="C548" s="147"/>
      <c r="D548" s="148"/>
      <c r="E548" s="148"/>
      <c r="F548" s="147"/>
      <c r="G548" s="147"/>
      <c r="H548" s="147"/>
    </row>
    <row r="549" spans="1:8" ht="12.75">
      <c r="A549" s="147"/>
      <c r="B549" s="147"/>
      <c r="C549" s="147"/>
      <c r="D549" s="148"/>
      <c r="E549" s="148"/>
      <c r="F549" s="147"/>
      <c r="G549" s="147"/>
      <c r="H549" s="147"/>
    </row>
    <row r="550" spans="1:8" ht="12.75">
      <c r="A550" s="147"/>
      <c r="B550" s="147"/>
      <c r="C550" s="147"/>
      <c r="D550" s="148"/>
      <c r="E550" s="148"/>
      <c r="F550" s="147"/>
      <c r="G550" s="147"/>
      <c r="H550" s="147"/>
    </row>
    <row r="551" spans="1:8" ht="12.75">
      <c r="A551" s="147"/>
      <c r="B551" s="147"/>
      <c r="C551" s="147"/>
      <c r="D551" s="148"/>
      <c r="E551" s="148"/>
      <c r="F551" s="147"/>
      <c r="G551" s="147"/>
      <c r="H551" s="147"/>
    </row>
    <row r="552" spans="1:8" ht="12.75">
      <c r="A552" s="147"/>
      <c r="B552" s="147"/>
      <c r="C552" s="147"/>
      <c r="D552" s="148"/>
      <c r="E552" s="148"/>
      <c r="F552" s="147"/>
      <c r="G552" s="147"/>
      <c r="H552" s="147"/>
    </row>
    <row r="553" spans="1:8" ht="12.75">
      <c r="A553" s="147"/>
      <c r="B553" s="147"/>
      <c r="C553" s="147"/>
      <c r="D553" s="148"/>
      <c r="E553" s="148"/>
      <c r="F553" s="147"/>
      <c r="G553" s="147"/>
      <c r="H553" s="147"/>
    </row>
    <row r="554" spans="1:8" ht="12.75">
      <c r="A554" s="147"/>
      <c r="B554" s="147"/>
      <c r="C554" s="147"/>
      <c r="D554" s="148"/>
      <c r="E554" s="148"/>
      <c r="F554" s="147"/>
      <c r="G554" s="147"/>
      <c r="H554" s="147"/>
    </row>
    <row r="555" spans="1:8" ht="12.75">
      <c r="A555" s="147"/>
      <c r="B555" s="147"/>
      <c r="C555" s="147"/>
      <c r="D555" s="148"/>
      <c r="E555" s="148"/>
      <c r="F555" s="147"/>
      <c r="G555" s="147"/>
      <c r="H555" s="147"/>
    </row>
    <row r="556" spans="1:8" ht="12.75">
      <c r="A556" s="147"/>
      <c r="B556" s="147"/>
      <c r="C556" s="147"/>
      <c r="D556" s="148"/>
      <c r="E556" s="148"/>
      <c r="F556" s="147"/>
      <c r="G556" s="147"/>
      <c r="H556" s="147"/>
    </row>
    <row r="557" spans="1:8" ht="12.75">
      <c r="A557" s="147"/>
      <c r="B557" s="147"/>
      <c r="C557" s="147"/>
      <c r="D557" s="148"/>
      <c r="E557" s="148"/>
      <c r="F557" s="147"/>
      <c r="G557" s="147"/>
      <c r="H557" s="147"/>
    </row>
    <row r="558" spans="1:8" ht="12.75">
      <c r="A558" s="147"/>
      <c r="B558" s="147"/>
      <c r="C558" s="147"/>
      <c r="D558" s="148"/>
      <c r="E558" s="148"/>
      <c r="F558" s="147"/>
      <c r="G558" s="147"/>
      <c r="H558" s="147"/>
    </row>
    <row r="559" spans="1:8" ht="12.75">
      <c r="A559" s="147"/>
      <c r="B559" s="147"/>
      <c r="C559" s="147"/>
      <c r="D559" s="148"/>
      <c r="E559" s="148"/>
      <c r="F559" s="147"/>
      <c r="G559" s="147"/>
      <c r="H559" s="147"/>
    </row>
    <row r="560" spans="1:8" ht="12.75">
      <c r="A560" s="147"/>
      <c r="B560" s="147"/>
      <c r="C560" s="147"/>
      <c r="D560" s="148"/>
      <c r="E560" s="148"/>
      <c r="F560" s="147"/>
      <c r="G560" s="147"/>
      <c r="H560" s="147"/>
    </row>
    <row r="561" spans="1:8" ht="12.75">
      <c r="A561" s="147"/>
      <c r="B561" s="147"/>
      <c r="C561" s="147"/>
      <c r="D561" s="148"/>
      <c r="E561" s="148"/>
      <c r="F561" s="147"/>
      <c r="G561" s="147"/>
      <c r="H561" s="147"/>
    </row>
    <row r="562" spans="1:8" ht="12.75">
      <c r="A562" s="147"/>
      <c r="B562" s="147"/>
      <c r="C562" s="147"/>
      <c r="D562" s="148"/>
      <c r="E562" s="148"/>
      <c r="F562" s="147"/>
      <c r="G562" s="147"/>
      <c r="H562" s="147"/>
    </row>
    <row r="563" spans="1:8" ht="12.75">
      <c r="A563" s="147"/>
      <c r="B563" s="147"/>
      <c r="C563" s="147"/>
      <c r="D563" s="148"/>
      <c r="E563" s="148"/>
      <c r="F563" s="147"/>
      <c r="G563" s="147"/>
      <c r="H563" s="147"/>
    </row>
    <row r="564" spans="1:8" ht="12.75">
      <c r="A564" s="147"/>
      <c r="B564" s="147"/>
      <c r="C564" s="147"/>
      <c r="D564" s="148"/>
      <c r="E564" s="148"/>
      <c r="F564" s="147"/>
      <c r="G564" s="147"/>
      <c r="H564" s="147"/>
    </row>
    <row r="565" spans="1:8" ht="12.75">
      <c r="A565" s="147"/>
      <c r="B565" s="147"/>
      <c r="C565" s="147"/>
      <c r="D565" s="148"/>
      <c r="E565" s="148"/>
      <c r="F565" s="147"/>
      <c r="G565" s="147"/>
      <c r="H565" s="147"/>
    </row>
    <row r="566" spans="1:8" ht="12.75">
      <c r="A566" s="147"/>
      <c r="B566" s="147"/>
      <c r="C566" s="147"/>
      <c r="D566" s="148"/>
      <c r="E566" s="148"/>
      <c r="F566" s="147"/>
      <c r="G566" s="147"/>
      <c r="H566" s="147"/>
    </row>
    <row r="567" spans="1:8" ht="12.75">
      <c r="A567" s="147"/>
      <c r="B567" s="147"/>
      <c r="C567" s="147"/>
      <c r="D567" s="148"/>
      <c r="E567" s="148"/>
      <c r="F567" s="147"/>
      <c r="G567" s="147"/>
      <c r="H567" s="147"/>
    </row>
    <row r="568" spans="1:8" ht="12.75">
      <c r="A568" s="147"/>
      <c r="B568" s="147"/>
      <c r="C568" s="147"/>
      <c r="D568" s="148"/>
      <c r="E568" s="148"/>
      <c r="F568" s="147"/>
      <c r="G568" s="147"/>
      <c r="H568" s="147"/>
    </row>
    <row r="569" spans="1:8" ht="12.75">
      <c r="A569" s="147"/>
      <c r="B569" s="147"/>
      <c r="C569" s="147"/>
      <c r="D569" s="148"/>
      <c r="E569" s="148"/>
      <c r="F569" s="147"/>
      <c r="G569" s="147"/>
      <c r="H569" s="147"/>
    </row>
    <row r="570" spans="1:8" ht="12.75">
      <c r="A570" s="147"/>
      <c r="B570" s="147"/>
      <c r="C570" s="147"/>
      <c r="D570" s="148"/>
      <c r="E570" s="148"/>
      <c r="F570" s="147"/>
      <c r="G570" s="147"/>
      <c r="H570" s="147"/>
    </row>
    <row r="571" spans="1:8" ht="12.75">
      <c r="A571" s="147"/>
      <c r="B571" s="147"/>
      <c r="C571" s="147"/>
      <c r="D571" s="148"/>
      <c r="E571" s="148"/>
      <c r="F571" s="147"/>
      <c r="G571" s="147"/>
      <c r="H571" s="147"/>
    </row>
    <row r="572" spans="1:8" ht="12.75">
      <c r="A572" s="147"/>
      <c r="B572" s="147"/>
      <c r="C572" s="147"/>
      <c r="D572" s="148"/>
      <c r="E572" s="148"/>
      <c r="F572" s="147"/>
      <c r="G572" s="147"/>
      <c r="H572" s="147"/>
    </row>
    <row r="573" spans="1:8" ht="12.75">
      <c r="A573" s="147"/>
      <c r="B573" s="147"/>
      <c r="C573" s="147"/>
      <c r="D573" s="148"/>
      <c r="E573" s="148"/>
      <c r="F573" s="147"/>
      <c r="G573" s="147"/>
      <c r="H573" s="147"/>
    </row>
    <row r="574" spans="1:8" ht="12.75">
      <c r="A574" s="147"/>
      <c r="B574" s="147"/>
      <c r="C574" s="147"/>
      <c r="D574" s="148"/>
      <c r="E574" s="148"/>
      <c r="F574" s="147"/>
      <c r="G574" s="147"/>
      <c r="H574" s="147"/>
    </row>
    <row r="575" spans="1:8" ht="12.75">
      <c r="A575" s="147"/>
      <c r="B575" s="147"/>
      <c r="C575" s="147"/>
      <c r="D575" s="148"/>
      <c r="E575" s="148"/>
      <c r="F575" s="147"/>
      <c r="G575" s="147"/>
      <c r="H575" s="147"/>
    </row>
    <row r="576" spans="1:8" ht="12.75">
      <c r="A576" s="147"/>
      <c r="B576" s="147"/>
      <c r="C576" s="147"/>
      <c r="D576" s="148"/>
      <c r="E576" s="148"/>
      <c r="F576" s="147"/>
      <c r="G576" s="147"/>
      <c r="H576" s="147"/>
    </row>
    <row r="577" spans="1:8" ht="12.75">
      <c r="A577" s="147"/>
      <c r="B577" s="147"/>
      <c r="C577" s="147"/>
      <c r="D577" s="148"/>
      <c r="E577" s="148"/>
      <c r="F577" s="147"/>
      <c r="G577" s="147"/>
      <c r="H577" s="147"/>
    </row>
    <row r="578" spans="1:8" ht="12.75">
      <c r="A578" s="147"/>
      <c r="B578" s="147"/>
      <c r="C578" s="147"/>
      <c r="D578" s="148"/>
      <c r="E578" s="148"/>
      <c r="F578" s="147"/>
      <c r="G578" s="147"/>
      <c r="H578" s="147"/>
    </row>
    <row r="579" spans="1:8" ht="12.75">
      <c r="A579" s="147"/>
      <c r="B579" s="147"/>
      <c r="C579" s="147"/>
      <c r="D579" s="148"/>
      <c r="E579" s="148"/>
      <c r="F579" s="147"/>
      <c r="G579" s="147"/>
      <c r="H579" s="147"/>
    </row>
    <row r="580" spans="1:8" ht="12.75">
      <c r="A580" s="147"/>
      <c r="B580" s="147"/>
      <c r="C580" s="147"/>
      <c r="D580" s="148"/>
      <c r="E580" s="148"/>
      <c r="F580" s="147"/>
      <c r="G580" s="147"/>
      <c r="H580" s="147"/>
    </row>
    <row r="581" spans="1:8" ht="12.75">
      <c r="A581" s="147"/>
      <c r="B581" s="147"/>
      <c r="C581" s="147"/>
      <c r="D581" s="148"/>
      <c r="E581" s="148"/>
      <c r="F581" s="147"/>
      <c r="G581" s="147"/>
      <c r="H581" s="147"/>
    </row>
    <row r="582" spans="1:8" ht="12.75">
      <c r="A582" s="147"/>
      <c r="B582" s="147"/>
      <c r="C582" s="147"/>
      <c r="D582" s="148"/>
      <c r="E582" s="148"/>
      <c r="F582" s="147"/>
      <c r="G582" s="147"/>
      <c r="H582" s="147"/>
    </row>
    <row r="583" spans="1:8" ht="12.75">
      <c r="A583" s="147"/>
      <c r="B583" s="147"/>
      <c r="C583" s="147"/>
      <c r="D583" s="148"/>
      <c r="E583" s="148"/>
      <c r="F583" s="147"/>
      <c r="G583" s="147"/>
      <c r="H583" s="147"/>
    </row>
    <row r="584" spans="1:8" ht="12.75">
      <c r="A584" s="147"/>
      <c r="B584" s="147"/>
      <c r="C584" s="147"/>
      <c r="D584" s="148"/>
      <c r="E584" s="148"/>
      <c r="F584" s="147"/>
      <c r="G584" s="147"/>
      <c r="H584" s="147"/>
    </row>
    <row r="585" spans="1:8" ht="12.75">
      <c r="A585" s="147"/>
      <c r="B585" s="147"/>
      <c r="C585" s="147"/>
      <c r="D585" s="148"/>
      <c r="E585" s="148"/>
      <c r="F585" s="147"/>
      <c r="G585" s="147"/>
      <c r="H585" s="147"/>
    </row>
    <row r="586" spans="1:8" ht="12.75">
      <c r="A586" s="147"/>
      <c r="B586" s="147"/>
      <c r="C586" s="147"/>
      <c r="D586" s="148"/>
      <c r="E586" s="148"/>
      <c r="F586" s="147"/>
      <c r="G586" s="147"/>
      <c r="H586" s="147"/>
    </row>
    <row r="587" spans="1:8" ht="12.75">
      <c r="A587" s="147"/>
      <c r="B587" s="147"/>
      <c r="C587" s="147"/>
      <c r="D587" s="148"/>
      <c r="E587" s="148"/>
      <c r="F587" s="147"/>
      <c r="G587" s="147"/>
      <c r="H587" s="147"/>
    </row>
    <row r="588" spans="1:8" ht="12.75">
      <c r="A588" s="147"/>
      <c r="B588" s="147"/>
      <c r="C588" s="147"/>
      <c r="D588" s="148"/>
      <c r="E588" s="148"/>
      <c r="F588" s="147"/>
      <c r="G588" s="147"/>
      <c r="H588" s="147"/>
    </row>
    <row r="589" spans="1:8" ht="12.75">
      <c r="A589" s="147"/>
      <c r="B589" s="147"/>
      <c r="C589" s="147"/>
      <c r="D589" s="148"/>
      <c r="E589" s="148"/>
      <c r="F589" s="147"/>
      <c r="G589" s="147"/>
      <c r="H589" s="147"/>
    </row>
    <row r="590" spans="1:8" ht="12.75">
      <c r="A590" s="147"/>
      <c r="B590" s="147"/>
      <c r="C590" s="147"/>
      <c r="D590" s="148"/>
      <c r="E590" s="148"/>
      <c r="F590" s="147"/>
      <c r="G590" s="147"/>
      <c r="H590" s="147"/>
    </row>
    <row r="591" spans="1:8" ht="12.75">
      <c r="A591" s="147"/>
      <c r="B591" s="147"/>
      <c r="C591" s="147"/>
      <c r="D591" s="148"/>
      <c r="E591" s="148"/>
      <c r="F591" s="147"/>
      <c r="G591" s="147"/>
      <c r="H591" s="147"/>
    </row>
    <row r="592" spans="1:8" ht="12.75">
      <c r="A592" s="147"/>
      <c r="B592" s="147"/>
      <c r="C592" s="147"/>
      <c r="D592" s="148"/>
      <c r="E592" s="148"/>
      <c r="F592" s="147"/>
      <c r="G592" s="147"/>
      <c r="H592" s="147"/>
    </row>
    <row r="593" spans="1:8" ht="12.75">
      <c r="A593" s="147"/>
      <c r="B593" s="147"/>
      <c r="C593" s="147"/>
      <c r="D593" s="148"/>
      <c r="E593" s="148"/>
      <c r="F593" s="147"/>
      <c r="G593" s="147"/>
      <c r="H593" s="147"/>
    </row>
    <row r="594" spans="1:8" ht="12.75">
      <c r="A594" s="147"/>
      <c r="B594" s="147"/>
      <c r="C594" s="147"/>
      <c r="D594" s="148"/>
      <c r="E594" s="148"/>
      <c r="F594" s="147"/>
      <c r="G594" s="147"/>
      <c r="H594" s="147"/>
    </row>
    <row r="595" spans="1:8" ht="12.75">
      <c r="A595" s="147"/>
      <c r="B595" s="147"/>
      <c r="C595" s="147"/>
      <c r="D595" s="148"/>
      <c r="E595" s="148"/>
      <c r="F595" s="147"/>
      <c r="G595" s="147"/>
      <c r="H595" s="147"/>
    </row>
    <row r="596" spans="1:8" ht="12.75">
      <c r="A596" s="147"/>
      <c r="B596" s="147"/>
      <c r="C596" s="147"/>
      <c r="D596" s="148"/>
      <c r="E596" s="148"/>
      <c r="F596" s="147"/>
      <c r="G596" s="147"/>
      <c r="H596" s="147"/>
    </row>
    <row r="597" spans="1:8" ht="12.75">
      <c r="A597" s="147"/>
      <c r="B597" s="147"/>
      <c r="C597" s="147"/>
      <c r="D597" s="148"/>
      <c r="E597" s="148"/>
      <c r="F597" s="147"/>
      <c r="G597" s="147"/>
      <c r="H597" s="147"/>
    </row>
    <row r="598" spans="1:8" ht="12.75">
      <c r="A598" s="147"/>
      <c r="B598" s="147"/>
      <c r="C598" s="147"/>
      <c r="D598" s="148"/>
      <c r="E598" s="148"/>
      <c r="F598" s="147"/>
      <c r="G598" s="147"/>
      <c r="H598" s="147"/>
    </row>
    <row r="599" spans="1:8" ht="12.75">
      <c r="A599" s="147"/>
      <c r="B599" s="147"/>
      <c r="C599" s="147"/>
      <c r="D599" s="148"/>
      <c r="E599" s="148"/>
      <c r="F599" s="147"/>
      <c r="G599" s="147"/>
      <c r="H599" s="147"/>
    </row>
    <row r="600" spans="1:8" ht="12.75">
      <c r="A600" s="147"/>
      <c r="B600" s="147"/>
      <c r="C600" s="147"/>
      <c r="D600" s="148"/>
      <c r="E600" s="148"/>
      <c r="F600" s="147"/>
      <c r="G600" s="147"/>
      <c r="H600" s="147"/>
    </row>
    <row r="601" spans="1:8" ht="12.75">
      <c r="A601" s="147"/>
      <c r="B601" s="147"/>
      <c r="C601" s="147"/>
      <c r="D601" s="148"/>
      <c r="E601" s="148"/>
      <c r="F601" s="147"/>
      <c r="G601" s="147"/>
      <c r="H601" s="147"/>
    </row>
    <row r="602" spans="1:8" ht="12.75">
      <c r="A602" s="147"/>
      <c r="B602" s="147"/>
      <c r="C602" s="147"/>
      <c r="D602" s="148"/>
      <c r="E602" s="148"/>
      <c r="F602" s="147"/>
      <c r="G602" s="147"/>
      <c r="H602" s="147"/>
    </row>
    <row r="603" spans="1:8" ht="12.75">
      <c r="A603" s="147"/>
      <c r="B603" s="147"/>
      <c r="C603" s="147"/>
      <c r="D603" s="148"/>
      <c r="E603" s="148"/>
      <c r="F603" s="147"/>
      <c r="G603" s="147"/>
      <c r="H603" s="147"/>
    </row>
    <row r="604" spans="1:8" ht="12.75">
      <c r="A604" s="147"/>
      <c r="B604" s="147"/>
      <c r="C604" s="147"/>
      <c r="D604" s="148"/>
      <c r="E604" s="148"/>
      <c r="F604" s="147"/>
      <c r="G604" s="147"/>
      <c r="H604" s="147"/>
    </row>
    <row r="605" spans="1:8" ht="12.75">
      <c r="A605" s="147"/>
      <c r="B605" s="147"/>
      <c r="C605" s="147"/>
      <c r="D605" s="148"/>
      <c r="E605" s="148"/>
      <c r="F605" s="147"/>
      <c r="G605" s="147"/>
      <c r="H605" s="147"/>
    </row>
    <row r="606" spans="1:8" ht="12.75">
      <c r="A606" s="147"/>
      <c r="B606" s="147"/>
      <c r="C606" s="147"/>
      <c r="D606" s="148"/>
      <c r="E606" s="148"/>
      <c r="F606" s="147"/>
      <c r="G606" s="147"/>
      <c r="H606" s="147"/>
    </row>
    <row r="607" spans="1:8" ht="12.75">
      <c r="A607" s="147"/>
      <c r="B607" s="147"/>
      <c r="C607" s="147"/>
      <c r="D607" s="148"/>
      <c r="E607" s="148"/>
      <c r="F607" s="147"/>
      <c r="G607" s="147"/>
      <c r="H607" s="147"/>
    </row>
    <row r="608" spans="1:8" ht="12.75">
      <c r="A608" s="147"/>
      <c r="B608" s="147"/>
      <c r="C608" s="147"/>
      <c r="D608" s="148"/>
      <c r="E608" s="148"/>
      <c r="F608" s="147"/>
      <c r="G608" s="147"/>
      <c r="H608" s="147"/>
    </row>
    <row r="609" spans="1:8" ht="12.75">
      <c r="A609" s="147"/>
      <c r="B609" s="147"/>
      <c r="C609" s="147"/>
      <c r="D609" s="148"/>
      <c r="E609" s="148"/>
      <c r="F609" s="147"/>
      <c r="G609" s="147"/>
      <c r="H609" s="147"/>
    </row>
    <row r="610" spans="1:8" ht="12.75">
      <c r="A610" s="147"/>
      <c r="B610" s="147"/>
      <c r="C610" s="147"/>
      <c r="D610" s="148"/>
      <c r="E610" s="148"/>
      <c r="F610" s="147"/>
      <c r="G610" s="147"/>
      <c r="H610" s="147"/>
    </row>
    <row r="611" spans="1:8" ht="12.75">
      <c r="A611" s="147"/>
      <c r="B611" s="147"/>
      <c r="C611" s="147"/>
      <c r="D611" s="148"/>
      <c r="E611" s="148"/>
      <c r="F611" s="147"/>
      <c r="G611" s="147"/>
      <c r="H611" s="147"/>
    </row>
    <row r="612" spans="1:8" ht="12.75">
      <c r="A612" s="147"/>
      <c r="B612" s="147"/>
      <c r="C612" s="147"/>
      <c r="D612" s="148"/>
      <c r="E612" s="148"/>
      <c r="F612" s="147"/>
      <c r="G612" s="147"/>
      <c r="H612" s="147"/>
    </row>
    <row r="613" spans="1:8" ht="12.75">
      <c r="A613" s="147"/>
      <c r="B613" s="147"/>
      <c r="C613" s="147"/>
      <c r="D613" s="148"/>
      <c r="E613" s="148"/>
      <c r="F613" s="147"/>
      <c r="G613" s="147"/>
      <c r="H613" s="147"/>
    </row>
    <row r="614" spans="1:8" ht="12.75">
      <c r="A614" s="147"/>
      <c r="B614" s="147"/>
      <c r="C614" s="147"/>
      <c r="D614" s="148"/>
      <c r="E614" s="148"/>
      <c r="F614" s="147"/>
      <c r="G614" s="147"/>
      <c r="H614" s="147"/>
    </row>
    <row r="615" spans="1:8" ht="12.75">
      <c r="A615" s="147"/>
      <c r="B615" s="147"/>
      <c r="C615" s="147"/>
      <c r="D615" s="148"/>
      <c r="E615" s="148"/>
      <c r="F615" s="147"/>
      <c r="G615" s="147"/>
      <c r="H615" s="147"/>
    </row>
    <row r="616" spans="1:8" ht="12.75">
      <c r="A616" s="147"/>
      <c r="B616" s="147"/>
      <c r="C616" s="147"/>
      <c r="D616" s="148"/>
      <c r="E616" s="148"/>
      <c r="F616" s="147"/>
      <c r="G616" s="147"/>
      <c r="H616" s="147"/>
    </row>
    <row r="617" spans="1:8" ht="12.75">
      <c r="A617" s="147"/>
      <c r="B617" s="147"/>
      <c r="C617" s="147"/>
      <c r="D617" s="148"/>
      <c r="E617" s="148"/>
      <c r="F617" s="147"/>
      <c r="G617" s="147"/>
      <c r="H617" s="147"/>
    </row>
    <row r="618" spans="1:8" ht="12.75">
      <c r="A618" s="147"/>
      <c r="B618" s="147"/>
      <c r="C618" s="147"/>
      <c r="D618" s="148"/>
      <c r="E618" s="148"/>
      <c r="F618" s="147"/>
      <c r="G618" s="147"/>
      <c r="H618" s="147"/>
    </row>
    <row r="619" spans="1:8" ht="12.75">
      <c r="A619" s="147"/>
      <c r="B619" s="147"/>
      <c r="C619" s="147"/>
      <c r="D619" s="148"/>
      <c r="E619" s="148"/>
      <c r="F619" s="147"/>
      <c r="G619" s="147"/>
      <c r="H619" s="147"/>
    </row>
    <row r="620" spans="1:8" ht="12.75">
      <c r="A620" s="147"/>
      <c r="B620" s="147"/>
      <c r="C620" s="147"/>
      <c r="D620" s="148"/>
      <c r="E620" s="148"/>
      <c r="F620" s="147"/>
      <c r="G620" s="147"/>
      <c r="H620" s="147"/>
    </row>
    <row r="621" spans="1:8" ht="12.75">
      <c r="A621" s="147"/>
      <c r="B621" s="147"/>
      <c r="C621" s="147"/>
      <c r="D621" s="148"/>
      <c r="E621" s="148"/>
      <c r="F621" s="147"/>
      <c r="G621" s="147"/>
      <c r="H621" s="147"/>
    </row>
    <row r="622" spans="1:8" ht="12.75">
      <c r="A622" s="147"/>
      <c r="B622" s="147"/>
      <c r="C622" s="147"/>
      <c r="D622" s="148"/>
      <c r="E622" s="148"/>
      <c r="F622" s="147"/>
      <c r="G622" s="147"/>
      <c r="H622" s="147"/>
    </row>
    <row r="623" spans="1:8" ht="12.75">
      <c r="A623" s="147"/>
      <c r="B623" s="147"/>
      <c r="C623" s="147"/>
      <c r="D623" s="148"/>
      <c r="E623" s="148"/>
      <c r="F623" s="147"/>
      <c r="G623" s="147"/>
      <c r="H623" s="147"/>
    </row>
    <row r="624" spans="1:8" ht="12.75">
      <c r="A624" s="147"/>
      <c r="B624" s="147"/>
      <c r="C624" s="147"/>
      <c r="D624" s="148"/>
      <c r="E624" s="148"/>
      <c r="F624" s="147"/>
      <c r="G624" s="147"/>
      <c r="H624" s="147"/>
    </row>
    <row r="625" spans="1:8" ht="12.75">
      <c r="A625" s="147"/>
      <c r="B625" s="147"/>
      <c r="C625" s="147"/>
      <c r="D625" s="148"/>
      <c r="E625" s="148"/>
      <c r="F625" s="147"/>
      <c r="G625" s="147"/>
      <c r="H625" s="147"/>
    </row>
    <row r="626" spans="1:8" ht="12.75">
      <c r="A626" s="147"/>
      <c r="B626" s="147"/>
      <c r="C626" s="147"/>
      <c r="D626" s="148"/>
      <c r="E626" s="148"/>
      <c r="F626" s="147"/>
      <c r="G626" s="147"/>
      <c r="H626" s="147"/>
    </row>
    <row r="627" spans="1:8" ht="12.75">
      <c r="A627" s="147"/>
      <c r="B627" s="147"/>
      <c r="C627" s="147"/>
      <c r="D627" s="148"/>
      <c r="E627" s="148"/>
      <c r="F627" s="147"/>
      <c r="G627" s="147"/>
      <c r="H627" s="147"/>
    </row>
    <row r="628" spans="1:8" ht="12.75">
      <c r="A628" s="147"/>
      <c r="B628" s="147"/>
      <c r="C628" s="147"/>
      <c r="D628" s="148"/>
      <c r="E628" s="148"/>
      <c r="F628" s="147"/>
      <c r="G628" s="147"/>
      <c r="H628" s="147"/>
    </row>
    <row r="629" spans="1:8" ht="12.75">
      <c r="A629" s="147"/>
      <c r="B629" s="147"/>
      <c r="C629" s="147"/>
      <c r="D629" s="148"/>
      <c r="E629" s="148"/>
      <c r="F629" s="147"/>
      <c r="G629" s="147"/>
      <c r="H629" s="147"/>
    </row>
    <row r="630" spans="1:8" ht="12.75">
      <c r="A630" s="147"/>
      <c r="B630" s="147"/>
      <c r="C630" s="147"/>
      <c r="D630" s="148"/>
      <c r="E630" s="148"/>
      <c r="F630" s="147"/>
      <c r="G630" s="147"/>
      <c r="H630" s="147"/>
    </row>
    <row r="631" spans="1:8" ht="12.75">
      <c r="A631" s="147"/>
      <c r="B631" s="147"/>
      <c r="C631" s="147"/>
      <c r="D631" s="148"/>
      <c r="E631" s="148"/>
      <c r="F631" s="147"/>
      <c r="G631" s="147"/>
      <c r="H631" s="147"/>
    </row>
    <row r="632" spans="1:8" ht="12.75">
      <c r="A632" s="147"/>
      <c r="B632" s="147"/>
      <c r="C632" s="147"/>
      <c r="D632" s="148"/>
      <c r="E632" s="148"/>
      <c r="F632" s="147"/>
      <c r="G632" s="147"/>
      <c r="H632" s="147"/>
    </row>
    <row r="633" spans="1:8" ht="12.75">
      <c r="A633" s="147"/>
      <c r="B633" s="147"/>
      <c r="C633" s="147"/>
      <c r="D633" s="148"/>
      <c r="E633" s="148"/>
      <c r="F633" s="147"/>
      <c r="G633" s="147"/>
      <c r="H633" s="147"/>
    </row>
    <row r="634" spans="1:8" ht="12.75">
      <c r="A634" s="147"/>
      <c r="B634" s="147"/>
      <c r="C634" s="147"/>
      <c r="D634" s="148"/>
      <c r="E634" s="148"/>
      <c r="F634" s="147"/>
      <c r="G634" s="147"/>
      <c r="H634" s="147"/>
    </row>
    <row r="635" spans="1:8" ht="12.75">
      <c r="A635" s="147"/>
      <c r="B635" s="147"/>
      <c r="C635" s="147"/>
      <c r="D635" s="148"/>
      <c r="E635" s="148"/>
      <c r="F635" s="147"/>
      <c r="G635" s="147"/>
      <c r="H635" s="147"/>
    </row>
    <row r="636" spans="1:8" ht="12.75">
      <c r="A636" s="147"/>
      <c r="B636" s="147"/>
      <c r="C636" s="147"/>
      <c r="D636" s="148"/>
      <c r="E636" s="148"/>
      <c r="F636" s="147"/>
      <c r="G636" s="147"/>
      <c r="H636" s="147"/>
    </row>
    <row r="637" spans="1:8" ht="12.75">
      <c r="A637" s="147"/>
      <c r="B637" s="147"/>
      <c r="C637" s="147"/>
      <c r="D637" s="148"/>
      <c r="E637" s="148"/>
      <c r="F637" s="147"/>
      <c r="G637" s="147"/>
      <c r="H637" s="147"/>
    </row>
    <row r="638" spans="1:8" ht="12.75">
      <c r="A638" s="147"/>
      <c r="B638" s="147"/>
      <c r="C638" s="147"/>
      <c r="D638" s="148"/>
      <c r="E638" s="148"/>
      <c r="F638" s="147"/>
      <c r="G638" s="147"/>
      <c r="H638" s="147"/>
    </row>
    <row r="639" spans="1:8" ht="12.75">
      <c r="A639" s="147"/>
      <c r="B639" s="147"/>
      <c r="C639" s="147"/>
      <c r="D639" s="148"/>
      <c r="E639" s="148"/>
      <c r="F639" s="147"/>
      <c r="G639" s="147"/>
      <c r="H639" s="147"/>
    </row>
    <row r="640" spans="1:8" ht="12.75">
      <c r="A640" s="147"/>
      <c r="B640" s="147"/>
      <c r="C640" s="147"/>
      <c r="D640" s="148"/>
      <c r="E640" s="148"/>
      <c r="F640" s="147"/>
      <c r="G640" s="147"/>
      <c r="H640" s="147"/>
    </row>
    <row r="641" spans="1:8" ht="12.75">
      <c r="A641" s="147"/>
      <c r="B641" s="147"/>
      <c r="C641" s="147"/>
      <c r="D641" s="148"/>
      <c r="E641" s="148"/>
      <c r="F641" s="147"/>
      <c r="G641" s="147"/>
      <c r="H641" s="147"/>
    </row>
    <row r="642" spans="1:8" ht="12.75">
      <c r="A642" s="147"/>
      <c r="B642" s="147"/>
      <c r="C642" s="147"/>
      <c r="D642" s="148"/>
      <c r="E642" s="148"/>
      <c r="F642" s="147"/>
      <c r="G642" s="147"/>
      <c r="H642" s="147"/>
    </row>
    <row r="643" spans="1:8" ht="12.75">
      <c r="A643" s="147"/>
      <c r="B643" s="147"/>
      <c r="C643" s="147"/>
      <c r="D643" s="148"/>
      <c r="E643" s="148"/>
      <c r="F643" s="147"/>
      <c r="G643" s="147"/>
      <c r="H643" s="147"/>
    </row>
    <row r="644" spans="1:8" ht="12.75">
      <c r="A644" s="147"/>
      <c r="B644" s="147"/>
      <c r="C644" s="147"/>
      <c r="D644" s="148"/>
      <c r="E644" s="148"/>
      <c r="F644" s="147"/>
      <c r="G644" s="147"/>
      <c r="H644" s="147"/>
    </row>
    <row r="645" spans="1:8" ht="12.75">
      <c r="A645" s="147"/>
      <c r="B645" s="147"/>
      <c r="C645" s="147"/>
      <c r="D645" s="148"/>
      <c r="E645" s="148"/>
      <c r="F645" s="147"/>
      <c r="G645" s="147"/>
      <c r="H645" s="147"/>
    </row>
    <row r="646" spans="1:8" ht="12.75">
      <c r="A646" s="147"/>
      <c r="B646" s="147"/>
      <c r="C646" s="147"/>
      <c r="D646" s="148"/>
      <c r="E646" s="148"/>
      <c r="F646" s="147"/>
      <c r="G646" s="147"/>
      <c r="H646" s="147"/>
    </row>
    <row r="647" spans="1:8" ht="12.75">
      <c r="A647" s="147"/>
      <c r="B647" s="147"/>
      <c r="C647" s="147"/>
      <c r="D647" s="148"/>
      <c r="E647" s="148"/>
      <c r="F647" s="147"/>
      <c r="G647" s="147"/>
      <c r="H647" s="147"/>
    </row>
    <row r="648" spans="1:8" ht="12.75">
      <c r="A648" s="147"/>
      <c r="B648" s="147"/>
      <c r="C648" s="147"/>
      <c r="D648" s="148"/>
      <c r="E648" s="148"/>
      <c r="F648" s="147"/>
      <c r="G648" s="147"/>
      <c r="H648" s="147"/>
    </row>
    <row r="649" spans="1:8" ht="12.75">
      <c r="A649" s="147"/>
      <c r="B649" s="147"/>
      <c r="C649" s="147"/>
      <c r="D649" s="148"/>
      <c r="E649" s="148"/>
      <c r="F649" s="147"/>
      <c r="G649" s="147"/>
      <c r="H649" s="147"/>
    </row>
    <row r="650" spans="1:8" ht="12.75">
      <c r="A650" s="147"/>
      <c r="B650" s="147"/>
      <c r="C650" s="147"/>
      <c r="D650" s="148"/>
      <c r="E650" s="148"/>
      <c r="F650" s="147"/>
      <c r="G650" s="147"/>
      <c r="H650" s="147"/>
    </row>
    <row r="651" spans="1:8" ht="12.75">
      <c r="A651" s="147"/>
      <c r="B651" s="147"/>
      <c r="C651" s="147"/>
      <c r="D651" s="148"/>
      <c r="E651" s="148"/>
      <c r="F651" s="147"/>
      <c r="G651" s="147"/>
      <c r="H651" s="147"/>
    </row>
    <row r="652" spans="1:8" ht="12.75">
      <c r="A652" s="147"/>
      <c r="B652" s="147"/>
      <c r="C652" s="147"/>
      <c r="D652" s="148"/>
      <c r="E652" s="148"/>
      <c r="F652" s="147"/>
      <c r="G652" s="147"/>
      <c r="H652" s="147"/>
    </row>
    <row r="653" spans="1:8" ht="12.75">
      <c r="A653" s="147"/>
      <c r="B653" s="147"/>
      <c r="C653" s="147"/>
      <c r="D653" s="148"/>
      <c r="E653" s="148"/>
      <c r="F653" s="147"/>
      <c r="G653" s="147"/>
      <c r="H653" s="147"/>
    </row>
    <row r="654" spans="1:8" ht="12.75">
      <c r="A654" s="147"/>
      <c r="B654" s="147"/>
      <c r="C654" s="147"/>
      <c r="D654" s="148"/>
      <c r="E654" s="148"/>
      <c r="F654" s="147"/>
      <c r="G654" s="147"/>
      <c r="H654" s="147"/>
    </row>
    <row r="655" spans="1:8" ht="12.75">
      <c r="A655" s="147"/>
      <c r="B655" s="147"/>
      <c r="C655" s="147"/>
      <c r="D655" s="148"/>
      <c r="E655" s="148"/>
      <c r="F655" s="147"/>
      <c r="G655" s="147"/>
      <c r="H655" s="147"/>
    </row>
    <row r="656" spans="1:8" ht="12.75">
      <c r="A656" s="147"/>
      <c r="B656" s="147"/>
      <c r="C656" s="147"/>
      <c r="D656" s="148"/>
      <c r="E656" s="148"/>
      <c r="F656" s="147"/>
      <c r="G656" s="147"/>
      <c r="H656" s="147"/>
    </row>
    <row r="657" spans="1:8" ht="12.75">
      <c r="A657" s="147"/>
      <c r="B657" s="147"/>
      <c r="C657" s="147"/>
      <c r="D657" s="148"/>
      <c r="E657" s="148"/>
      <c r="F657" s="147"/>
      <c r="G657" s="147"/>
      <c r="H657" s="147"/>
    </row>
    <row r="658" spans="1:8" ht="12.75">
      <c r="A658" s="147"/>
      <c r="B658" s="147"/>
      <c r="C658" s="147"/>
      <c r="D658" s="148"/>
      <c r="E658" s="148"/>
      <c r="F658" s="147"/>
      <c r="G658" s="147"/>
      <c r="H658" s="147"/>
    </row>
    <row r="659" spans="1:8" ht="12.75">
      <c r="A659" s="147"/>
      <c r="B659" s="147"/>
      <c r="C659" s="147"/>
      <c r="D659" s="148"/>
      <c r="E659" s="148"/>
      <c r="F659" s="147"/>
      <c r="G659" s="147"/>
      <c r="H659" s="147"/>
    </row>
    <row r="660" spans="1:8" ht="12.75">
      <c r="A660" s="147"/>
      <c r="B660" s="147"/>
      <c r="C660" s="147"/>
      <c r="D660" s="148"/>
      <c r="E660" s="148"/>
      <c r="F660" s="147"/>
      <c r="G660" s="147"/>
      <c r="H660" s="147"/>
    </row>
    <row r="661" spans="1:8" ht="12.75">
      <c r="A661" s="147"/>
      <c r="B661" s="147"/>
      <c r="C661" s="147"/>
      <c r="D661" s="148"/>
      <c r="E661" s="148"/>
      <c r="F661" s="147"/>
      <c r="G661" s="147"/>
      <c r="H661" s="147"/>
    </row>
    <row r="662" spans="1:8" ht="12.75">
      <c r="A662" s="147"/>
      <c r="B662" s="147"/>
      <c r="C662" s="147"/>
      <c r="D662" s="148"/>
      <c r="E662" s="148"/>
      <c r="F662" s="147"/>
      <c r="G662" s="147"/>
      <c r="H662" s="147"/>
    </row>
    <row r="663" spans="1:8" ht="12.75">
      <c r="A663" s="147"/>
      <c r="B663" s="147"/>
      <c r="C663" s="147"/>
      <c r="D663" s="148"/>
      <c r="E663" s="148"/>
      <c r="F663" s="147"/>
      <c r="G663" s="147"/>
      <c r="H663" s="147"/>
    </row>
    <row r="664" spans="1:8" ht="12.75">
      <c r="A664" s="147"/>
      <c r="B664" s="147"/>
      <c r="C664" s="147"/>
      <c r="D664" s="148"/>
      <c r="E664" s="148"/>
      <c r="F664" s="147"/>
      <c r="G664" s="147"/>
      <c r="H664" s="147"/>
    </row>
    <row r="665" spans="1:8" ht="12.75">
      <c r="A665" s="147"/>
      <c r="B665" s="147"/>
      <c r="C665" s="147"/>
      <c r="D665" s="148"/>
      <c r="E665" s="148"/>
      <c r="F665" s="147"/>
      <c r="G665" s="147"/>
      <c r="H665" s="147"/>
    </row>
    <row r="666" spans="1:8" ht="12.75">
      <c r="A666" s="147"/>
      <c r="B666" s="147"/>
      <c r="C666" s="147"/>
      <c r="D666" s="148"/>
      <c r="E666" s="148"/>
      <c r="F666" s="147"/>
      <c r="G666" s="147"/>
      <c r="H666" s="147"/>
    </row>
    <row r="667" spans="1:8" ht="12.75">
      <c r="A667" s="147"/>
      <c r="B667" s="147"/>
      <c r="C667" s="147"/>
      <c r="D667" s="148"/>
      <c r="E667" s="148"/>
      <c r="F667" s="147"/>
      <c r="G667" s="147"/>
      <c r="H667" s="147"/>
    </row>
    <row r="668" spans="1:8" ht="12.75">
      <c r="A668" s="147"/>
      <c r="B668" s="147"/>
      <c r="C668" s="147"/>
      <c r="D668" s="148"/>
      <c r="E668" s="148"/>
      <c r="F668" s="147"/>
      <c r="G668" s="147"/>
      <c r="H668" s="147"/>
    </row>
    <row r="669" spans="1:8" ht="12.75">
      <c r="A669" s="147"/>
      <c r="B669" s="147"/>
      <c r="C669" s="147"/>
      <c r="D669" s="148"/>
      <c r="E669" s="148"/>
      <c r="F669" s="147"/>
      <c r="G669" s="147"/>
      <c r="H669" s="147"/>
    </row>
    <row r="670" spans="1:8" ht="12.75">
      <c r="A670" s="147"/>
      <c r="B670" s="147"/>
      <c r="C670" s="147"/>
      <c r="D670" s="148"/>
      <c r="E670" s="148"/>
      <c r="F670" s="147"/>
      <c r="G670" s="147"/>
      <c r="H670" s="147"/>
    </row>
    <row r="671" spans="1:8" ht="12.75">
      <c r="A671" s="147"/>
      <c r="B671" s="147"/>
      <c r="C671" s="147"/>
      <c r="D671" s="148"/>
      <c r="E671" s="148"/>
      <c r="F671" s="147"/>
      <c r="G671" s="147"/>
      <c r="H671" s="147"/>
    </row>
    <row r="672" spans="1:8" ht="12.75">
      <c r="A672" s="147"/>
      <c r="B672" s="147"/>
      <c r="C672" s="147"/>
      <c r="D672" s="148"/>
      <c r="E672" s="148"/>
      <c r="F672" s="147"/>
      <c r="G672" s="147"/>
      <c r="H672" s="147"/>
    </row>
    <row r="673" spans="1:8" ht="12.75">
      <c r="A673" s="147"/>
      <c r="B673" s="147"/>
      <c r="C673" s="147"/>
      <c r="D673" s="148"/>
      <c r="E673" s="148"/>
      <c r="F673" s="147"/>
      <c r="G673" s="147"/>
      <c r="H673" s="147"/>
    </row>
    <row r="674" spans="1:8" ht="12.75">
      <c r="A674" s="147"/>
      <c r="B674" s="147"/>
      <c r="C674" s="147"/>
      <c r="D674" s="148"/>
      <c r="E674" s="148"/>
      <c r="F674" s="147"/>
      <c r="G674" s="147"/>
      <c r="H674" s="147"/>
    </row>
    <row r="675" spans="1:8" ht="12.75">
      <c r="A675" s="147"/>
      <c r="B675" s="147"/>
      <c r="C675" s="147"/>
      <c r="D675" s="148"/>
      <c r="E675" s="148"/>
      <c r="F675" s="147"/>
      <c r="G675" s="147"/>
      <c r="H675" s="147"/>
    </row>
    <row r="676" spans="1:8" ht="12.75">
      <c r="A676" s="147"/>
      <c r="B676" s="147"/>
      <c r="C676" s="147"/>
      <c r="D676" s="148"/>
      <c r="E676" s="148"/>
      <c r="F676" s="147"/>
      <c r="G676" s="147"/>
      <c r="H676" s="147"/>
    </row>
    <row r="677" spans="1:8" ht="12.75">
      <c r="A677" s="147"/>
      <c r="B677" s="147"/>
      <c r="C677" s="147"/>
      <c r="D677" s="148"/>
      <c r="E677" s="148"/>
      <c r="F677" s="147"/>
      <c r="G677" s="147"/>
      <c r="H677" s="147"/>
    </row>
    <row r="678" spans="1:8" ht="12.75">
      <c r="A678" s="147"/>
      <c r="B678" s="147"/>
      <c r="C678" s="147"/>
      <c r="D678" s="148"/>
      <c r="E678" s="148"/>
      <c r="F678" s="147"/>
      <c r="G678" s="147"/>
      <c r="H678" s="147"/>
    </row>
    <row r="679" spans="1:8" ht="12.75">
      <c r="A679" s="147"/>
      <c r="B679" s="147"/>
      <c r="C679" s="147"/>
      <c r="D679" s="148"/>
      <c r="E679" s="148"/>
      <c r="F679" s="147"/>
      <c r="G679" s="147"/>
      <c r="H679" s="147"/>
    </row>
    <row r="680" spans="1:8" ht="12.75">
      <c r="A680" s="147"/>
      <c r="B680" s="147"/>
      <c r="C680" s="147"/>
      <c r="D680" s="148"/>
      <c r="E680" s="148"/>
      <c r="F680" s="147"/>
      <c r="G680" s="147"/>
      <c r="H680" s="147"/>
    </row>
    <row r="681" spans="1:8" ht="12.75">
      <c r="A681" s="147"/>
      <c r="B681" s="147"/>
      <c r="C681" s="147"/>
      <c r="D681" s="148"/>
      <c r="E681" s="148"/>
      <c r="F681" s="147"/>
      <c r="G681" s="147"/>
      <c r="H681" s="147"/>
    </row>
    <row r="682" spans="1:8" ht="12.75">
      <c r="A682" s="147"/>
      <c r="B682" s="147"/>
      <c r="C682" s="147"/>
      <c r="D682" s="148"/>
      <c r="E682" s="148"/>
      <c r="F682" s="147"/>
      <c r="G682" s="147"/>
      <c r="H682" s="147"/>
    </row>
    <row r="683" spans="1:8" ht="12.75">
      <c r="A683" s="147"/>
      <c r="B683" s="147"/>
      <c r="C683" s="147"/>
      <c r="D683" s="148"/>
      <c r="E683" s="148"/>
      <c r="F683" s="147"/>
      <c r="G683" s="147"/>
      <c r="H683" s="147"/>
    </row>
    <row r="684" spans="1:8" ht="12.75">
      <c r="A684" s="147"/>
      <c r="B684" s="147"/>
      <c r="C684" s="147"/>
      <c r="D684" s="148"/>
      <c r="E684" s="148"/>
      <c r="F684" s="147"/>
      <c r="G684" s="147"/>
      <c r="H684" s="147"/>
    </row>
    <row r="685" spans="1:8" ht="12.75">
      <c r="A685" s="147"/>
      <c r="B685" s="147"/>
      <c r="C685" s="147"/>
      <c r="D685" s="148"/>
      <c r="E685" s="148"/>
      <c r="F685" s="147"/>
      <c r="G685" s="147"/>
      <c r="H685" s="147"/>
    </row>
    <row r="686" spans="1:8" ht="12.75">
      <c r="A686" s="147"/>
      <c r="B686" s="147"/>
      <c r="C686" s="147"/>
      <c r="D686" s="148"/>
      <c r="E686" s="148"/>
      <c r="F686" s="147"/>
      <c r="G686" s="147"/>
      <c r="H686" s="147"/>
    </row>
    <row r="687" spans="1:8" ht="12.75">
      <c r="A687" s="147"/>
      <c r="B687" s="147"/>
      <c r="C687" s="147"/>
      <c r="D687" s="148"/>
      <c r="E687" s="148"/>
      <c r="F687" s="147"/>
      <c r="G687" s="147"/>
      <c r="H687" s="147"/>
    </row>
    <row r="688" spans="1:8" ht="12.75">
      <c r="A688" s="147"/>
      <c r="B688" s="147"/>
      <c r="C688" s="147"/>
      <c r="D688" s="148"/>
      <c r="E688" s="148"/>
      <c r="F688" s="147"/>
      <c r="G688" s="147"/>
      <c r="H688" s="147"/>
    </row>
    <row r="689" spans="1:8" ht="12.75">
      <c r="A689" s="147"/>
      <c r="B689" s="147"/>
      <c r="C689" s="147"/>
      <c r="D689" s="148"/>
      <c r="E689" s="148"/>
      <c r="F689" s="147"/>
      <c r="G689" s="147"/>
      <c r="H689" s="147"/>
    </row>
    <row r="690" spans="1:8" ht="12.75">
      <c r="A690" s="147"/>
      <c r="B690" s="147"/>
      <c r="C690" s="147"/>
      <c r="D690" s="148"/>
      <c r="E690" s="148"/>
      <c r="F690" s="147"/>
      <c r="G690" s="147"/>
      <c r="H690" s="147"/>
    </row>
    <row r="691" spans="1:8" ht="12.75">
      <c r="A691" s="147"/>
      <c r="B691" s="147"/>
      <c r="C691" s="147"/>
      <c r="D691" s="148"/>
      <c r="E691" s="148"/>
      <c r="F691" s="147"/>
      <c r="G691" s="147"/>
      <c r="H691" s="147"/>
    </row>
    <row r="692" spans="1:8" ht="12.75">
      <c r="A692" s="147"/>
      <c r="B692" s="147"/>
      <c r="C692" s="147"/>
      <c r="D692" s="148"/>
      <c r="E692" s="148"/>
      <c r="F692" s="147"/>
      <c r="G692" s="147"/>
      <c r="H692" s="147"/>
    </row>
    <row r="693" spans="1:8" ht="12.75">
      <c r="A693" s="147"/>
      <c r="B693" s="147"/>
      <c r="C693" s="147"/>
      <c r="D693" s="148"/>
      <c r="E693" s="148"/>
      <c r="F693" s="147"/>
      <c r="G693" s="147"/>
      <c r="H693" s="147"/>
    </row>
    <row r="694" spans="1:8" ht="12.75">
      <c r="A694" s="147"/>
      <c r="B694" s="147"/>
      <c r="C694" s="147"/>
      <c r="D694" s="148"/>
      <c r="E694" s="148"/>
      <c r="F694" s="147"/>
      <c r="G694" s="147"/>
      <c r="H694" s="147"/>
    </row>
    <row r="695" spans="1:8" ht="12.75">
      <c r="A695" s="147"/>
      <c r="B695" s="147"/>
      <c r="C695" s="147"/>
      <c r="D695" s="148"/>
      <c r="E695" s="148"/>
      <c r="F695" s="147"/>
      <c r="G695" s="147"/>
      <c r="H695" s="147"/>
    </row>
    <row r="696" spans="1:8" ht="12.75">
      <c r="A696" s="147"/>
      <c r="B696" s="147"/>
      <c r="C696" s="147"/>
      <c r="D696" s="148"/>
      <c r="E696" s="148"/>
      <c r="F696" s="147"/>
      <c r="G696" s="147"/>
      <c r="H696" s="147"/>
    </row>
    <row r="697" spans="1:8" ht="12.75">
      <c r="A697" s="147"/>
      <c r="B697" s="147"/>
      <c r="C697" s="147"/>
      <c r="D697" s="148"/>
      <c r="E697" s="148"/>
      <c r="F697" s="147"/>
      <c r="G697" s="147"/>
      <c r="H697" s="147"/>
    </row>
    <row r="698" spans="1:8" ht="12.75">
      <c r="A698" s="147"/>
      <c r="B698" s="147"/>
      <c r="C698" s="147"/>
      <c r="D698" s="148"/>
      <c r="E698" s="148"/>
      <c r="F698" s="147"/>
      <c r="G698" s="147"/>
      <c r="H698" s="147"/>
    </row>
    <row r="699" spans="1:8" ht="12.75">
      <c r="A699" s="147"/>
      <c r="B699" s="147"/>
      <c r="C699" s="147"/>
      <c r="D699" s="148"/>
      <c r="E699" s="148"/>
      <c r="F699" s="147"/>
      <c r="G699" s="147"/>
      <c r="H699" s="147"/>
    </row>
    <row r="700" spans="1:8" ht="12.75">
      <c r="A700" s="147"/>
      <c r="B700" s="147"/>
      <c r="C700" s="147"/>
      <c r="D700" s="148"/>
      <c r="E700" s="148"/>
      <c r="F700" s="147"/>
      <c r="G700" s="147"/>
      <c r="H700" s="147"/>
    </row>
    <row r="701" spans="1:8" ht="12.75">
      <c r="A701" s="147"/>
      <c r="B701" s="147"/>
      <c r="C701" s="147"/>
      <c r="D701" s="148"/>
      <c r="E701" s="148"/>
      <c r="F701" s="147"/>
      <c r="G701" s="147"/>
      <c r="H701" s="147"/>
    </row>
    <row r="702" spans="1:8" ht="12.75">
      <c r="A702" s="147"/>
      <c r="B702" s="147"/>
      <c r="C702" s="147"/>
      <c r="D702" s="148"/>
      <c r="E702" s="148"/>
      <c r="F702" s="147"/>
      <c r="G702" s="147"/>
      <c r="H702" s="147"/>
    </row>
    <row r="703" spans="1:8" ht="12.75">
      <c r="A703" s="147"/>
      <c r="B703" s="147"/>
      <c r="C703" s="147"/>
      <c r="D703" s="148"/>
      <c r="E703" s="148"/>
      <c r="F703" s="147"/>
      <c r="G703" s="147"/>
      <c r="H703" s="147"/>
    </row>
    <row r="704" spans="1:8" ht="12.75">
      <c r="A704" s="147"/>
      <c r="B704" s="147"/>
      <c r="C704" s="147"/>
      <c r="D704" s="148"/>
      <c r="E704" s="148"/>
      <c r="F704" s="147"/>
      <c r="G704" s="147"/>
      <c r="H704" s="147"/>
    </row>
    <row r="705" spans="1:8" ht="12.75">
      <c r="A705" s="147"/>
      <c r="B705" s="147"/>
      <c r="C705" s="147"/>
      <c r="D705" s="148"/>
      <c r="E705" s="148"/>
      <c r="F705" s="147"/>
      <c r="G705" s="147"/>
      <c r="H705" s="147"/>
    </row>
    <row r="706" spans="1:8" ht="12.75">
      <c r="A706" s="147"/>
      <c r="B706" s="147"/>
      <c r="C706" s="147"/>
      <c r="D706" s="148"/>
      <c r="E706" s="148"/>
      <c r="F706" s="147"/>
      <c r="G706" s="147"/>
      <c r="H706" s="147"/>
    </row>
    <row r="707" spans="1:8" ht="12.75">
      <c r="A707" s="147"/>
      <c r="B707" s="147"/>
      <c r="C707" s="147"/>
      <c r="D707" s="148"/>
      <c r="E707" s="148"/>
      <c r="F707" s="147"/>
      <c r="G707" s="147"/>
      <c r="H707" s="147"/>
    </row>
    <row r="708" spans="1:8" ht="12.75">
      <c r="A708" s="147"/>
      <c r="B708" s="147"/>
      <c r="C708" s="147"/>
      <c r="D708" s="148"/>
      <c r="E708" s="148"/>
      <c r="F708" s="147"/>
      <c r="G708" s="147"/>
      <c r="H708" s="147"/>
    </row>
    <row r="709" spans="1:8" ht="12.75">
      <c r="A709" s="147"/>
      <c r="B709" s="147"/>
      <c r="C709" s="147"/>
      <c r="D709" s="148"/>
      <c r="E709" s="148"/>
      <c r="F709" s="147"/>
      <c r="G709" s="147"/>
      <c r="H709" s="147"/>
    </row>
    <row r="710" spans="1:8" ht="12.75">
      <c r="A710" s="147"/>
      <c r="B710" s="147"/>
      <c r="C710" s="147"/>
      <c r="D710" s="148"/>
      <c r="E710" s="148"/>
      <c r="F710" s="147"/>
      <c r="G710" s="147"/>
      <c r="H710" s="147"/>
    </row>
    <row r="711" spans="1:8" ht="12.75">
      <c r="A711" s="147"/>
      <c r="B711" s="147"/>
      <c r="C711" s="147"/>
      <c r="D711" s="148"/>
      <c r="E711" s="148"/>
      <c r="F711" s="147"/>
      <c r="G711" s="147"/>
      <c r="H711" s="147"/>
    </row>
    <row r="712" spans="1:8" ht="12.75">
      <c r="A712" s="147"/>
      <c r="B712" s="147"/>
      <c r="C712" s="147"/>
      <c r="D712" s="148"/>
      <c r="E712" s="148"/>
      <c r="F712" s="147"/>
      <c r="G712" s="147"/>
      <c r="H712" s="147"/>
    </row>
    <row r="713" spans="1:8" ht="12.75">
      <c r="A713" s="147"/>
      <c r="B713" s="147"/>
      <c r="C713" s="147"/>
      <c r="D713" s="148"/>
      <c r="E713" s="148"/>
      <c r="F713" s="147"/>
      <c r="G713" s="147"/>
      <c r="H713" s="147"/>
    </row>
    <row r="714" spans="1:8" ht="12.75">
      <c r="A714" s="147"/>
      <c r="B714" s="147"/>
      <c r="C714" s="147"/>
      <c r="D714" s="148"/>
      <c r="E714" s="148"/>
      <c r="F714" s="147"/>
      <c r="G714" s="147"/>
      <c r="H714" s="147"/>
    </row>
    <row r="715" spans="1:8" ht="12.75">
      <c r="A715" s="147"/>
      <c r="B715" s="147"/>
      <c r="C715" s="147"/>
      <c r="D715" s="148"/>
      <c r="E715" s="148"/>
      <c r="F715" s="147"/>
      <c r="G715" s="147"/>
      <c r="H715" s="147"/>
    </row>
    <row r="716" spans="1:8" ht="12.75">
      <c r="A716" s="147"/>
      <c r="B716" s="147"/>
      <c r="C716" s="147"/>
      <c r="D716" s="148"/>
      <c r="E716" s="148"/>
      <c r="F716" s="147"/>
      <c r="G716" s="147"/>
      <c r="H716" s="147"/>
    </row>
    <row r="717" spans="1:8" ht="12.75">
      <c r="A717" s="147"/>
      <c r="B717" s="147"/>
      <c r="C717" s="147"/>
      <c r="D717" s="148"/>
      <c r="E717" s="148"/>
      <c r="F717" s="147"/>
      <c r="G717" s="147"/>
      <c r="H717" s="147"/>
    </row>
    <row r="718" spans="1:8" ht="12.75">
      <c r="A718" s="147"/>
      <c r="B718" s="147"/>
      <c r="C718" s="147"/>
      <c r="D718" s="148"/>
      <c r="E718" s="148"/>
      <c r="F718" s="147"/>
      <c r="G718" s="147"/>
      <c r="H718" s="147"/>
    </row>
    <row r="719" spans="1:8" ht="12.75">
      <c r="A719" s="147"/>
      <c r="B719" s="147"/>
      <c r="C719" s="147"/>
      <c r="D719" s="148"/>
      <c r="E719" s="148"/>
      <c r="F719" s="147"/>
      <c r="G719" s="147"/>
      <c r="H719" s="147"/>
    </row>
    <row r="720" spans="1:8" ht="12.75">
      <c r="A720" s="147"/>
      <c r="B720" s="147"/>
      <c r="C720" s="147"/>
      <c r="D720" s="148"/>
      <c r="E720" s="148"/>
      <c r="F720" s="147"/>
      <c r="G720" s="147"/>
      <c r="H720" s="147"/>
    </row>
    <row r="721" spans="1:8" ht="12.75">
      <c r="A721" s="147"/>
      <c r="B721" s="147"/>
      <c r="C721" s="147"/>
      <c r="D721" s="148"/>
      <c r="E721" s="148"/>
      <c r="F721" s="147"/>
      <c r="G721" s="147"/>
      <c r="H721" s="147"/>
    </row>
    <row r="722" spans="1:8" ht="12.75">
      <c r="A722" s="147"/>
      <c r="B722" s="147"/>
      <c r="C722" s="147"/>
      <c r="D722" s="148"/>
      <c r="E722" s="148"/>
      <c r="F722" s="147"/>
      <c r="G722" s="147"/>
      <c r="H722" s="147"/>
    </row>
    <row r="723" spans="1:8" ht="12.75">
      <c r="A723" s="147"/>
      <c r="B723" s="147"/>
      <c r="C723" s="147"/>
      <c r="D723" s="148"/>
      <c r="E723" s="148"/>
      <c r="F723" s="147"/>
      <c r="G723" s="147"/>
      <c r="H723" s="147"/>
    </row>
    <row r="724" spans="1:8" ht="12.75">
      <c r="A724" s="147"/>
      <c r="B724" s="147"/>
      <c r="C724" s="147"/>
      <c r="D724" s="148"/>
      <c r="E724" s="148"/>
      <c r="F724" s="147"/>
      <c r="G724" s="147"/>
      <c r="H724" s="147"/>
    </row>
    <row r="725" spans="1:8" ht="12.75">
      <c r="A725" s="147"/>
      <c r="B725" s="147"/>
      <c r="C725" s="147"/>
      <c r="D725" s="148"/>
      <c r="E725" s="148"/>
      <c r="F725" s="147"/>
      <c r="G725" s="147"/>
      <c r="H725" s="147"/>
    </row>
    <row r="726" spans="1:8" ht="12.75">
      <c r="A726" s="147"/>
      <c r="B726" s="147"/>
      <c r="C726" s="147"/>
      <c r="D726" s="148"/>
      <c r="E726" s="148"/>
      <c r="F726" s="147"/>
      <c r="G726" s="147"/>
      <c r="H726" s="147"/>
    </row>
    <row r="727" spans="1:8" ht="12.75">
      <c r="A727" s="147"/>
      <c r="B727" s="147"/>
      <c r="C727" s="147"/>
      <c r="D727" s="148"/>
      <c r="E727" s="148"/>
      <c r="F727" s="147"/>
      <c r="G727" s="147"/>
      <c r="H727" s="147"/>
    </row>
    <row r="728" spans="1:8" ht="12.75">
      <c r="A728" s="147"/>
      <c r="B728" s="147"/>
      <c r="C728" s="147"/>
      <c r="D728" s="148"/>
      <c r="E728" s="148"/>
      <c r="F728" s="147"/>
      <c r="G728" s="147"/>
      <c r="H728" s="147"/>
    </row>
    <row r="729" spans="1:8" ht="12.75">
      <c r="A729" s="147"/>
      <c r="B729" s="147"/>
      <c r="C729" s="147"/>
      <c r="D729" s="148"/>
      <c r="E729" s="148"/>
      <c r="F729" s="147"/>
      <c r="G729" s="147"/>
      <c r="H729" s="147"/>
    </row>
    <row r="730" spans="1:8" ht="12.75">
      <c r="A730" s="147"/>
      <c r="B730" s="147"/>
      <c r="C730" s="147"/>
      <c r="D730" s="148"/>
      <c r="E730" s="148"/>
      <c r="F730" s="147"/>
      <c r="G730" s="147"/>
      <c r="H730" s="147"/>
    </row>
    <row r="731" spans="1:8" ht="12.75">
      <c r="A731" s="147"/>
      <c r="B731" s="147"/>
      <c r="C731" s="147"/>
      <c r="D731" s="148"/>
      <c r="E731" s="148"/>
      <c r="F731" s="147"/>
      <c r="G731" s="147"/>
      <c r="H731" s="147"/>
    </row>
    <row r="732" spans="1:8" ht="12.75">
      <c r="A732" s="147"/>
      <c r="B732" s="147"/>
      <c r="C732" s="147"/>
      <c r="D732" s="148"/>
      <c r="E732" s="148"/>
      <c r="F732" s="147"/>
      <c r="G732" s="147"/>
      <c r="H732" s="147"/>
    </row>
    <row r="733" spans="1:8" ht="12.75">
      <c r="A733" s="147"/>
      <c r="B733" s="147"/>
      <c r="C733" s="147"/>
      <c r="D733" s="148"/>
      <c r="E733" s="148"/>
      <c r="F733" s="147"/>
      <c r="G733" s="147"/>
      <c r="H733" s="147"/>
    </row>
    <row r="734" spans="1:8" ht="12.75">
      <c r="A734" s="147"/>
      <c r="B734" s="147"/>
      <c r="C734" s="147"/>
      <c r="D734" s="148"/>
      <c r="E734" s="148"/>
      <c r="F734" s="147"/>
      <c r="G734" s="147"/>
      <c r="H734" s="147"/>
    </row>
    <row r="735" spans="1:8" ht="12.75">
      <c r="A735" s="147"/>
      <c r="B735" s="147"/>
      <c r="C735" s="147"/>
      <c r="D735" s="148"/>
      <c r="E735" s="148"/>
      <c r="F735" s="147"/>
      <c r="G735" s="147"/>
      <c r="H735" s="147"/>
    </row>
    <row r="736" spans="1:8" ht="12.75">
      <c r="A736" s="147"/>
      <c r="B736" s="147"/>
      <c r="C736" s="147"/>
      <c r="D736" s="148"/>
      <c r="E736" s="148"/>
      <c r="F736" s="147"/>
      <c r="G736" s="147"/>
      <c r="H736" s="147"/>
    </row>
    <row r="737" spans="1:8" ht="12.75">
      <c r="A737" s="147"/>
      <c r="B737" s="147"/>
      <c r="C737" s="147"/>
      <c r="D737" s="148"/>
      <c r="E737" s="148"/>
      <c r="F737" s="147"/>
      <c r="G737" s="147"/>
      <c r="H737" s="147"/>
    </row>
    <row r="738" spans="1:8" ht="12.75">
      <c r="A738" s="147"/>
      <c r="B738" s="147"/>
      <c r="C738" s="147"/>
      <c r="D738" s="148"/>
      <c r="E738" s="148"/>
      <c r="F738" s="147"/>
      <c r="G738" s="147"/>
      <c r="H738" s="147"/>
    </row>
    <row r="739" spans="1:8" ht="12.75">
      <c r="A739" s="147"/>
      <c r="B739" s="147"/>
      <c r="C739" s="147"/>
      <c r="D739" s="148"/>
      <c r="E739" s="148"/>
      <c r="F739" s="147"/>
      <c r="G739" s="147"/>
      <c r="H739" s="147"/>
    </row>
    <row r="740" spans="1:8" ht="12.75">
      <c r="A740" s="147"/>
      <c r="B740" s="147"/>
      <c r="C740" s="147"/>
      <c r="D740" s="148"/>
      <c r="E740" s="148"/>
      <c r="F740" s="147"/>
      <c r="G740" s="147"/>
      <c r="H740" s="147"/>
    </row>
    <row r="741" spans="1:8" ht="12.75">
      <c r="A741" s="147"/>
      <c r="B741" s="147"/>
      <c r="C741" s="147"/>
      <c r="D741" s="148"/>
      <c r="E741" s="148"/>
      <c r="F741" s="147"/>
      <c r="G741" s="147"/>
      <c r="H741" s="147"/>
    </row>
    <row r="742" spans="1:8" ht="12.75">
      <c r="A742" s="147"/>
      <c r="B742" s="147"/>
      <c r="C742" s="147"/>
      <c r="D742" s="148"/>
      <c r="E742" s="148"/>
      <c r="F742" s="147"/>
      <c r="G742" s="147"/>
      <c r="H742" s="147"/>
    </row>
    <row r="743" spans="1:8" ht="12.75">
      <c r="A743" s="147"/>
      <c r="B743" s="147"/>
      <c r="C743" s="147"/>
      <c r="D743" s="148"/>
      <c r="E743" s="148"/>
      <c r="F743" s="147"/>
      <c r="G743" s="147"/>
      <c r="H743" s="147"/>
    </row>
    <row r="744" spans="1:8" ht="12.75">
      <c r="A744" s="147"/>
      <c r="B744" s="147"/>
      <c r="C744" s="147"/>
      <c r="D744" s="148"/>
      <c r="E744" s="148"/>
      <c r="F744" s="147"/>
      <c r="G744" s="147"/>
      <c r="H744" s="147"/>
    </row>
    <row r="745" spans="1:8" ht="12.75">
      <c r="A745" s="147"/>
      <c r="B745" s="147"/>
      <c r="C745" s="147"/>
      <c r="D745" s="148"/>
      <c r="E745" s="148"/>
      <c r="F745" s="147"/>
      <c r="G745" s="147"/>
      <c r="H745" s="147"/>
    </row>
    <row r="746" spans="1:8" ht="12.75">
      <c r="A746" s="147"/>
      <c r="B746" s="147"/>
      <c r="C746" s="147"/>
      <c r="D746" s="148"/>
      <c r="E746" s="148"/>
      <c r="F746" s="147"/>
      <c r="G746" s="147"/>
      <c r="H746" s="147"/>
    </row>
    <row r="747" spans="1:8" ht="12.75">
      <c r="A747" s="147"/>
      <c r="B747" s="147"/>
      <c r="C747" s="147"/>
      <c r="D747" s="148"/>
      <c r="E747" s="148"/>
      <c r="F747" s="147"/>
      <c r="G747" s="147"/>
      <c r="H747" s="147"/>
    </row>
    <row r="748" spans="1:8" ht="12.75">
      <c r="A748" s="147"/>
      <c r="B748" s="147"/>
      <c r="C748" s="147"/>
      <c r="D748" s="148"/>
      <c r="E748" s="148"/>
      <c r="F748" s="147"/>
      <c r="G748" s="147"/>
      <c r="H748" s="147"/>
    </row>
    <row r="749" spans="1:8" ht="12.75">
      <c r="A749" s="147"/>
      <c r="B749" s="147"/>
      <c r="C749" s="147"/>
      <c r="D749" s="148"/>
      <c r="E749" s="148"/>
      <c r="F749" s="147"/>
      <c r="G749" s="147"/>
      <c r="H749" s="147"/>
    </row>
    <row r="750" spans="1:8" ht="12.75">
      <c r="A750" s="147"/>
      <c r="B750" s="147"/>
      <c r="C750" s="147"/>
      <c r="D750" s="148"/>
      <c r="E750" s="148"/>
      <c r="F750" s="147"/>
      <c r="G750" s="147"/>
      <c r="H750" s="147"/>
    </row>
    <row r="751" spans="1:8" ht="12.75">
      <c r="A751" s="147"/>
      <c r="B751" s="147"/>
      <c r="C751" s="147"/>
      <c r="D751" s="148"/>
      <c r="E751" s="148"/>
      <c r="F751" s="147"/>
      <c r="G751" s="147"/>
      <c r="H751" s="147"/>
    </row>
    <row r="752" spans="1:8" ht="12.75">
      <c r="A752" s="147"/>
      <c r="B752" s="147"/>
      <c r="C752" s="147"/>
      <c r="D752" s="148"/>
      <c r="E752" s="148"/>
      <c r="F752" s="147"/>
      <c r="G752" s="147"/>
      <c r="H752" s="147"/>
    </row>
    <row r="753" spans="1:8" ht="12.75">
      <c r="A753" s="147"/>
      <c r="B753" s="147"/>
      <c r="C753" s="147"/>
      <c r="D753" s="148"/>
      <c r="E753" s="148"/>
      <c r="F753" s="147"/>
      <c r="G753" s="147"/>
      <c r="H753" s="147"/>
    </row>
    <row r="754" spans="1:8" ht="12.75">
      <c r="A754" s="147"/>
      <c r="B754" s="147"/>
      <c r="C754" s="147"/>
      <c r="D754" s="148"/>
      <c r="E754" s="148"/>
      <c r="F754" s="147"/>
      <c r="G754" s="147"/>
      <c r="H754" s="147"/>
    </row>
    <row r="755" spans="1:8" ht="12.75">
      <c r="A755" s="147"/>
      <c r="B755" s="147"/>
      <c r="C755" s="147"/>
      <c r="D755" s="148"/>
      <c r="E755" s="148"/>
      <c r="F755" s="147"/>
      <c r="G755" s="147"/>
      <c r="H755" s="147"/>
    </row>
    <row r="756" spans="1:8" ht="12.75">
      <c r="A756" s="147"/>
      <c r="B756" s="147"/>
      <c r="C756" s="147"/>
      <c r="D756" s="148"/>
      <c r="E756" s="148"/>
      <c r="F756" s="147"/>
      <c r="G756" s="147"/>
      <c r="H756" s="147"/>
    </row>
    <row r="757" spans="1:8" ht="12.75">
      <c r="A757" s="147"/>
      <c r="B757" s="147"/>
      <c r="C757" s="147"/>
      <c r="D757" s="148"/>
      <c r="E757" s="148"/>
      <c r="F757" s="147"/>
      <c r="G757" s="147"/>
      <c r="H757" s="147"/>
    </row>
    <row r="758" spans="1:8" ht="12.75">
      <c r="A758" s="147"/>
      <c r="B758" s="147"/>
      <c r="C758" s="147"/>
      <c r="D758" s="148"/>
      <c r="E758" s="148"/>
      <c r="F758" s="147"/>
      <c r="G758" s="147"/>
      <c r="H758" s="147"/>
    </row>
    <row r="759" spans="1:8" ht="12.75">
      <c r="A759" s="147"/>
      <c r="B759" s="147"/>
      <c r="C759" s="147"/>
      <c r="D759" s="148"/>
      <c r="E759" s="148"/>
      <c r="F759" s="147"/>
      <c r="G759" s="147"/>
      <c r="H759" s="147"/>
    </row>
    <row r="760" spans="1:8" ht="12.75">
      <c r="A760" s="147"/>
      <c r="B760" s="147"/>
      <c r="C760" s="147"/>
      <c r="D760" s="148"/>
      <c r="E760" s="148"/>
      <c r="F760" s="147"/>
      <c r="G760" s="147"/>
      <c r="H760" s="147"/>
    </row>
    <row r="761" spans="1:8" ht="12.75">
      <c r="A761" s="147"/>
      <c r="B761" s="147"/>
      <c r="C761" s="147"/>
      <c r="D761" s="148"/>
      <c r="E761" s="148"/>
      <c r="F761" s="147"/>
      <c r="G761" s="147"/>
      <c r="H761" s="147"/>
    </row>
    <row r="762" spans="1:8" ht="12.75">
      <c r="A762" s="147"/>
      <c r="B762" s="147"/>
      <c r="C762" s="147"/>
      <c r="D762" s="148"/>
      <c r="E762" s="148"/>
      <c r="F762" s="147"/>
      <c r="G762" s="147"/>
      <c r="H762" s="147"/>
    </row>
    <row r="763" spans="1:8" ht="12.75">
      <c r="A763" s="147"/>
      <c r="B763" s="147"/>
      <c r="C763" s="147"/>
      <c r="D763" s="148"/>
      <c r="E763" s="148"/>
      <c r="F763" s="147"/>
      <c r="G763" s="147"/>
      <c r="H763" s="147"/>
    </row>
    <row r="764" spans="1:8" ht="12.75">
      <c r="A764" s="147"/>
      <c r="B764" s="147"/>
      <c r="C764" s="147"/>
      <c r="D764" s="148"/>
      <c r="E764" s="148"/>
      <c r="F764" s="147"/>
      <c r="G764" s="147"/>
      <c r="H764" s="147"/>
    </row>
    <row r="765" spans="1:8" ht="12.75">
      <c r="A765" s="147"/>
      <c r="B765" s="147"/>
      <c r="C765" s="147"/>
      <c r="D765" s="148"/>
      <c r="E765" s="148"/>
      <c r="F765" s="147"/>
      <c r="G765" s="147"/>
      <c r="H765" s="147"/>
    </row>
    <row r="766" spans="1:8" ht="12.75">
      <c r="A766" s="147"/>
      <c r="B766" s="147"/>
      <c r="C766" s="147"/>
      <c r="D766" s="148"/>
      <c r="E766" s="148"/>
      <c r="F766" s="147"/>
      <c r="G766" s="147"/>
      <c r="H766" s="147"/>
    </row>
    <row r="767" spans="1:8" ht="12.75">
      <c r="A767" s="147"/>
      <c r="B767" s="147"/>
      <c r="C767" s="147"/>
      <c r="D767" s="148"/>
      <c r="E767" s="148"/>
      <c r="F767" s="147"/>
      <c r="G767" s="147"/>
      <c r="H767" s="147"/>
    </row>
    <row r="768" spans="1:8" ht="12.75">
      <c r="A768" s="147"/>
      <c r="B768" s="147"/>
      <c r="C768" s="147"/>
      <c r="D768" s="148"/>
      <c r="E768" s="148"/>
      <c r="F768" s="147"/>
      <c r="G768" s="147"/>
      <c r="H768" s="147"/>
    </row>
    <row r="769" spans="1:8" ht="12.75">
      <c r="A769" s="147"/>
      <c r="B769" s="147"/>
      <c r="C769" s="147"/>
      <c r="D769" s="148"/>
      <c r="E769" s="148"/>
      <c r="F769" s="147"/>
      <c r="G769" s="147"/>
      <c r="H769" s="147"/>
    </row>
    <row r="770" spans="1:8" ht="12.75">
      <c r="A770" s="147"/>
      <c r="B770" s="147"/>
      <c r="C770" s="147"/>
      <c r="D770" s="148"/>
      <c r="E770" s="148"/>
      <c r="F770" s="147"/>
      <c r="G770" s="147"/>
      <c r="H770" s="147"/>
    </row>
    <row r="771" spans="1:8" ht="12.75">
      <c r="A771" s="147"/>
      <c r="B771" s="147"/>
      <c r="C771" s="147"/>
      <c r="D771" s="148"/>
      <c r="E771" s="148"/>
      <c r="F771" s="147"/>
      <c r="G771" s="147"/>
      <c r="H771" s="147"/>
    </row>
    <row r="772" spans="1:8" ht="12.75">
      <c r="A772" s="147"/>
      <c r="B772" s="147"/>
      <c r="C772" s="147"/>
      <c r="D772" s="148"/>
      <c r="E772" s="148"/>
      <c r="F772" s="147"/>
      <c r="G772" s="147"/>
      <c r="H772" s="147"/>
    </row>
    <row r="773" spans="1:8" ht="12.75">
      <c r="A773" s="147"/>
      <c r="B773" s="147"/>
      <c r="C773" s="147"/>
      <c r="D773" s="148"/>
      <c r="E773" s="148"/>
      <c r="F773" s="147"/>
      <c r="G773" s="147"/>
      <c r="H773" s="147"/>
    </row>
    <row r="774" spans="1:8" ht="12.75">
      <c r="A774" s="147"/>
      <c r="B774" s="147"/>
      <c r="C774" s="147"/>
      <c r="D774" s="148"/>
      <c r="E774" s="148"/>
      <c r="F774" s="147"/>
      <c r="G774" s="147"/>
      <c r="H774" s="147"/>
    </row>
    <row r="775" spans="1:8" ht="12.75">
      <c r="A775" s="147"/>
      <c r="B775" s="147"/>
      <c r="C775" s="147"/>
      <c r="D775" s="148"/>
      <c r="E775" s="148"/>
      <c r="F775" s="147"/>
      <c r="G775" s="147"/>
      <c r="H775" s="147"/>
    </row>
    <row r="776" spans="1:8" ht="12.75">
      <c r="A776" s="147"/>
      <c r="B776" s="147"/>
      <c r="C776" s="147"/>
      <c r="D776" s="148"/>
      <c r="E776" s="148"/>
      <c r="F776" s="147"/>
      <c r="G776" s="147"/>
      <c r="H776" s="147"/>
    </row>
    <row r="777" spans="1:8" ht="12.75">
      <c r="A777" s="147"/>
      <c r="B777" s="147"/>
      <c r="C777" s="147"/>
      <c r="D777" s="148"/>
      <c r="E777" s="148"/>
      <c r="F777" s="147"/>
      <c r="G777" s="147"/>
      <c r="H777" s="147"/>
    </row>
    <row r="778" spans="1:8" ht="12.75">
      <c r="A778" s="147"/>
      <c r="B778" s="147"/>
      <c r="C778" s="147"/>
      <c r="D778" s="148"/>
      <c r="E778" s="148"/>
      <c r="F778" s="147"/>
      <c r="G778" s="147"/>
      <c r="H778" s="147"/>
    </row>
    <row r="779" spans="1:8" ht="12.75">
      <c r="A779" s="147"/>
      <c r="B779" s="147"/>
      <c r="C779" s="147"/>
      <c r="D779" s="148"/>
      <c r="E779" s="148"/>
      <c r="F779" s="147"/>
      <c r="G779" s="147"/>
      <c r="H779" s="147"/>
    </row>
    <row r="780" spans="1:8" ht="12.75">
      <c r="A780" s="147"/>
      <c r="B780" s="147"/>
      <c r="C780" s="147"/>
      <c r="D780" s="148"/>
      <c r="E780" s="148"/>
      <c r="F780" s="147"/>
      <c r="G780" s="147"/>
      <c r="H780" s="147"/>
    </row>
    <row r="781" spans="1:8" ht="12.75">
      <c r="A781" s="147"/>
      <c r="B781" s="147"/>
      <c r="C781" s="147"/>
      <c r="D781" s="148"/>
      <c r="E781" s="148"/>
      <c r="F781" s="147"/>
      <c r="G781" s="147"/>
      <c r="H781" s="147"/>
    </row>
    <row r="782" spans="1:8" ht="12.75">
      <c r="A782" s="147"/>
      <c r="B782" s="147"/>
      <c r="C782" s="147"/>
      <c r="D782" s="148"/>
      <c r="E782" s="148"/>
      <c r="F782" s="147"/>
      <c r="G782" s="147"/>
      <c r="H782" s="147"/>
    </row>
    <row r="783" spans="1:8" ht="12.75">
      <c r="A783" s="147"/>
      <c r="B783" s="147"/>
      <c r="C783" s="147"/>
      <c r="D783" s="148"/>
      <c r="E783" s="148"/>
      <c r="F783" s="147"/>
      <c r="G783" s="147"/>
      <c r="H783" s="147"/>
    </row>
    <row r="784" spans="1:8" ht="12.75">
      <c r="A784" s="147"/>
      <c r="B784" s="147"/>
      <c r="C784" s="147"/>
      <c r="D784" s="148"/>
      <c r="E784" s="148"/>
      <c r="F784" s="147"/>
      <c r="G784" s="147"/>
      <c r="H784" s="147"/>
    </row>
    <row r="785" spans="1:8" ht="12.75">
      <c r="A785" s="147"/>
      <c r="B785" s="147"/>
      <c r="C785" s="147"/>
      <c r="D785" s="148"/>
      <c r="E785" s="148"/>
      <c r="F785" s="147"/>
      <c r="G785" s="147"/>
      <c r="H785" s="147"/>
    </row>
    <row r="786" spans="1:8" ht="12.75">
      <c r="A786" s="147"/>
      <c r="B786" s="147"/>
      <c r="C786" s="147"/>
      <c r="D786" s="148"/>
      <c r="E786" s="148"/>
      <c r="F786" s="147"/>
      <c r="G786" s="147"/>
      <c r="H786" s="147"/>
    </row>
    <row r="787" spans="1:8" ht="12.75">
      <c r="A787" s="147"/>
      <c r="B787" s="147"/>
      <c r="C787" s="147"/>
      <c r="D787" s="148"/>
      <c r="E787" s="148"/>
      <c r="F787" s="147"/>
      <c r="G787" s="147"/>
      <c r="H787" s="147"/>
    </row>
    <row r="788" spans="1:8" ht="12.75">
      <c r="A788" s="147"/>
      <c r="B788" s="147"/>
      <c r="C788" s="147"/>
      <c r="D788" s="148"/>
      <c r="E788" s="148"/>
      <c r="F788" s="147"/>
      <c r="G788" s="147"/>
      <c r="H788" s="147"/>
    </row>
    <row r="789" spans="1:8" ht="12.75">
      <c r="A789" s="147"/>
      <c r="B789" s="147"/>
      <c r="C789" s="147"/>
      <c r="D789" s="148"/>
      <c r="E789" s="148"/>
      <c r="F789" s="147"/>
      <c r="G789" s="147"/>
      <c r="H789" s="147"/>
    </row>
    <row r="790" spans="1:8" ht="12.75">
      <c r="A790" s="147"/>
      <c r="B790" s="147"/>
      <c r="C790" s="147"/>
      <c r="D790" s="148"/>
      <c r="E790" s="148"/>
      <c r="F790" s="147"/>
      <c r="G790" s="147"/>
      <c r="H790" s="147"/>
    </row>
    <row r="791" spans="1:8" ht="12.75">
      <c r="A791" s="147"/>
      <c r="B791" s="147"/>
      <c r="C791" s="147"/>
      <c r="D791" s="148"/>
      <c r="E791" s="148"/>
      <c r="F791" s="147"/>
      <c r="G791" s="147"/>
      <c r="H791" s="147"/>
    </row>
    <row r="792" spans="1:8" ht="12.75">
      <c r="A792" s="147"/>
      <c r="B792" s="147"/>
      <c r="C792" s="147"/>
      <c r="D792" s="148"/>
      <c r="E792" s="148"/>
      <c r="F792" s="147"/>
      <c r="G792" s="147"/>
      <c r="H792" s="147"/>
    </row>
    <row r="793" spans="1:8" ht="12.75">
      <c r="A793" s="147"/>
      <c r="B793" s="147"/>
      <c r="C793" s="147"/>
      <c r="D793" s="148"/>
      <c r="E793" s="148"/>
      <c r="F793" s="147"/>
      <c r="G793" s="147"/>
      <c r="H793" s="147"/>
    </row>
    <row r="794" spans="1:8" ht="12.75">
      <c r="A794" s="147"/>
      <c r="B794" s="147"/>
      <c r="C794" s="147"/>
      <c r="D794" s="148"/>
      <c r="E794" s="148"/>
      <c r="F794" s="147"/>
      <c r="G794" s="147"/>
      <c r="H794" s="147"/>
    </row>
    <row r="795" spans="1:8" ht="12.75">
      <c r="A795" s="147"/>
      <c r="B795" s="147"/>
      <c r="C795" s="147"/>
      <c r="D795" s="148"/>
      <c r="E795" s="148"/>
      <c r="F795" s="147"/>
      <c r="G795" s="147"/>
      <c r="H795" s="147"/>
    </row>
    <row r="796" spans="1:8" ht="12.75">
      <c r="A796" s="147"/>
      <c r="B796" s="147"/>
      <c r="C796" s="147"/>
      <c r="D796" s="148"/>
      <c r="E796" s="148"/>
      <c r="F796" s="147"/>
      <c r="G796" s="147"/>
      <c r="H796" s="147"/>
    </row>
    <row r="797" spans="1:8" ht="12.75">
      <c r="A797" s="147"/>
      <c r="B797" s="147"/>
      <c r="C797" s="147"/>
      <c r="D797" s="148"/>
      <c r="E797" s="148"/>
      <c r="F797" s="147"/>
      <c r="G797" s="147"/>
      <c r="H797" s="147"/>
    </row>
    <row r="798" spans="1:8" ht="12.75">
      <c r="A798" s="147"/>
      <c r="B798" s="147"/>
      <c r="C798" s="147"/>
      <c r="D798" s="148"/>
      <c r="E798" s="148"/>
      <c r="F798" s="147"/>
      <c r="G798" s="147"/>
      <c r="H798" s="147"/>
    </row>
    <row r="799" spans="1:8" ht="12.75">
      <c r="A799" s="147"/>
      <c r="B799" s="147"/>
      <c r="C799" s="147"/>
      <c r="D799" s="148"/>
      <c r="E799" s="148"/>
      <c r="F799" s="147"/>
      <c r="G799" s="147"/>
      <c r="H799" s="147"/>
    </row>
    <row r="800" spans="1:8" ht="12.75">
      <c r="A800" s="147"/>
      <c r="B800" s="147"/>
      <c r="C800" s="147"/>
      <c r="D800" s="148"/>
      <c r="E800" s="148"/>
      <c r="F800" s="147"/>
      <c r="G800" s="147"/>
      <c r="H800" s="147"/>
    </row>
    <row r="801" spans="1:8" ht="12.75">
      <c r="A801" s="147"/>
      <c r="B801" s="147"/>
      <c r="C801" s="147"/>
      <c r="D801" s="148"/>
      <c r="E801" s="148"/>
      <c r="F801" s="147"/>
      <c r="G801" s="147"/>
      <c r="H801" s="147"/>
    </row>
    <row r="802" spans="1:8" ht="12.75">
      <c r="A802" s="147"/>
      <c r="B802" s="147"/>
      <c r="C802" s="147"/>
      <c r="D802" s="148"/>
      <c r="E802" s="148"/>
      <c r="F802" s="147"/>
      <c r="G802" s="147"/>
      <c r="H802" s="147"/>
    </row>
    <row r="803" spans="1:8" ht="12.75">
      <c r="A803" s="147"/>
      <c r="B803" s="147"/>
      <c r="C803" s="147"/>
      <c r="D803" s="148"/>
      <c r="E803" s="148"/>
      <c r="F803" s="147"/>
      <c r="G803" s="147"/>
      <c r="H803" s="147"/>
    </row>
    <row r="804" spans="1:8" ht="12.75">
      <c r="A804" s="147"/>
      <c r="B804" s="147"/>
      <c r="C804" s="147"/>
      <c r="D804" s="148"/>
      <c r="E804" s="148"/>
      <c r="F804" s="147"/>
      <c r="G804" s="147"/>
      <c r="H804" s="147"/>
    </row>
    <row r="805" spans="1:8" ht="12.75">
      <c r="A805" s="147"/>
      <c r="B805" s="147"/>
      <c r="C805" s="147"/>
      <c r="D805" s="148"/>
      <c r="E805" s="148"/>
      <c r="F805" s="147"/>
      <c r="G805" s="147"/>
      <c r="H805" s="147"/>
    </row>
    <row r="806" spans="1:8" ht="12.75">
      <c r="A806" s="147"/>
      <c r="B806" s="147"/>
      <c r="C806" s="147"/>
      <c r="D806" s="148"/>
      <c r="E806" s="148"/>
      <c r="F806" s="147"/>
      <c r="G806" s="147"/>
      <c r="H806" s="147"/>
    </row>
    <row r="807" spans="1:8" ht="12.75">
      <c r="A807" s="147"/>
      <c r="B807" s="147"/>
      <c r="C807" s="147"/>
      <c r="D807" s="148"/>
      <c r="E807" s="148"/>
      <c r="F807" s="147"/>
      <c r="G807" s="147"/>
      <c r="H807" s="147"/>
    </row>
    <row r="808" spans="1:8" ht="12.75">
      <c r="A808" s="147"/>
      <c r="B808" s="147"/>
      <c r="C808" s="147"/>
      <c r="D808" s="148"/>
      <c r="E808" s="148"/>
      <c r="F808" s="147"/>
      <c r="G808" s="147"/>
      <c r="H808" s="147"/>
    </row>
    <row r="809" spans="1:8" ht="12.75">
      <c r="A809" s="147"/>
      <c r="B809" s="147"/>
      <c r="C809" s="147"/>
      <c r="D809" s="148"/>
      <c r="E809" s="148"/>
      <c r="F809" s="147"/>
      <c r="G809" s="147"/>
      <c r="H809" s="147"/>
    </row>
    <row r="810" spans="1:8" ht="12.75">
      <c r="A810" s="147"/>
      <c r="B810" s="147"/>
      <c r="C810" s="147"/>
      <c r="D810" s="148"/>
      <c r="E810" s="148"/>
      <c r="F810" s="147"/>
      <c r="G810" s="147"/>
      <c r="H810" s="147"/>
    </row>
    <row r="811" spans="1:8" ht="12.75">
      <c r="A811" s="147"/>
      <c r="B811" s="147"/>
      <c r="C811" s="147"/>
      <c r="D811" s="148"/>
      <c r="E811" s="148"/>
      <c r="F811" s="147"/>
      <c r="G811" s="147"/>
      <c r="H811" s="147"/>
    </row>
    <row r="812" spans="1:8" ht="12.75">
      <c r="A812" s="147"/>
      <c r="B812" s="147"/>
      <c r="C812" s="147"/>
      <c r="D812" s="148"/>
      <c r="E812" s="148"/>
      <c r="F812" s="147"/>
      <c r="G812" s="147"/>
      <c r="H812" s="147"/>
    </row>
    <row r="813" spans="1:8" ht="12.75">
      <c r="A813" s="147"/>
      <c r="B813" s="147"/>
      <c r="C813" s="147"/>
      <c r="D813" s="148"/>
      <c r="E813" s="148"/>
      <c r="F813" s="147"/>
      <c r="G813" s="147"/>
      <c r="H813" s="147"/>
    </row>
    <row r="814" spans="1:8" ht="12.75">
      <c r="A814" s="147"/>
      <c r="B814" s="147"/>
      <c r="C814" s="147"/>
      <c r="D814" s="148"/>
      <c r="E814" s="148"/>
      <c r="F814" s="147"/>
      <c r="G814" s="147"/>
      <c r="H814" s="147"/>
    </row>
    <row r="815" spans="1:8" ht="12.75">
      <c r="A815" s="147"/>
      <c r="B815" s="147"/>
      <c r="C815" s="147"/>
      <c r="D815" s="148"/>
      <c r="E815" s="148"/>
      <c r="F815" s="147"/>
      <c r="G815" s="147"/>
      <c r="H815" s="147"/>
    </row>
    <row r="816" spans="1:8" ht="12.75">
      <c r="A816" s="147"/>
      <c r="B816" s="147"/>
      <c r="C816" s="147"/>
      <c r="D816" s="148"/>
      <c r="E816" s="148"/>
      <c r="F816" s="147"/>
      <c r="G816" s="147"/>
      <c r="H816" s="147"/>
    </row>
    <row r="817" spans="1:8" ht="12.75">
      <c r="A817" s="147"/>
      <c r="B817" s="147"/>
      <c r="C817" s="147"/>
      <c r="D817" s="148"/>
      <c r="E817" s="148"/>
      <c r="F817" s="147"/>
      <c r="G817" s="147"/>
      <c r="H817" s="147"/>
    </row>
    <row r="818" spans="1:8" ht="12.75">
      <c r="A818" s="147"/>
      <c r="B818" s="147"/>
      <c r="C818" s="147"/>
      <c r="D818" s="148"/>
      <c r="E818" s="148"/>
      <c r="F818" s="147"/>
      <c r="G818" s="147"/>
      <c r="H818" s="147"/>
    </row>
    <row r="819" spans="1:8" ht="12.75">
      <c r="A819" s="147"/>
      <c r="B819" s="147"/>
      <c r="C819" s="147"/>
      <c r="D819" s="148"/>
      <c r="E819" s="148"/>
      <c r="F819" s="147"/>
      <c r="G819" s="147"/>
      <c r="H819" s="147"/>
    </row>
    <row r="820" spans="1:8" ht="12.75">
      <c r="A820" s="147"/>
      <c r="B820" s="147"/>
      <c r="C820" s="147"/>
      <c r="D820" s="148"/>
      <c r="E820" s="148"/>
      <c r="F820" s="147"/>
      <c r="G820" s="147"/>
      <c r="H820" s="147"/>
    </row>
    <row r="821" spans="1:8" ht="12.75">
      <c r="A821" s="147"/>
      <c r="B821" s="147"/>
      <c r="C821" s="147"/>
      <c r="D821" s="148"/>
      <c r="E821" s="148"/>
      <c r="F821" s="147"/>
      <c r="G821" s="147"/>
      <c r="H821" s="147"/>
    </row>
    <row r="822" spans="1:8" ht="12.75">
      <c r="A822" s="147"/>
      <c r="B822" s="147"/>
      <c r="C822" s="147"/>
      <c r="D822" s="148"/>
      <c r="E822" s="148"/>
      <c r="F822" s="147"/>
      <c r="G822" s="147"/>
      <c r="H822" s="147"/>
    </row>
    <row r="823" spans="1:8" ht="12.75">
      <c r="A823" s="147"/>
      <c r="B823" s="147"/>
      <c r="C823" s="147"/>
      <c r="D823" s="148"/>
      <c r="E823" s="148"/>
      <c r="F823" s="147"/>
      <c r="G823" s="147"/>
      <c r="H823" s="147"/>
    </row>
    <row r="824" spans="1:8" ht="12.75">
      <c r="A824" s="147"/>
      <c r="B824" s="147"/>
      <c r="C824" s="147"/>
      <c r="D824" s="148"/>
      <c r="E824" s="148"/>
      <c r="F824" s="147"/>
      <c r="G824" s="147"/>
      <c r="H824" s="147"/>
    </row>
    <row r="825" spans="1:8" ht="12.75">
      <c r="A825" s="147"/>
      <c r="B825" s="147"/>
      <c r="C825" s="147"/>
      <c r="D825" s="148"/>
      <c r="E825" s="148"/>
      <c r="F825" s="147"/>
      <c r="G825" s="147"/>
      <c r="H825" s="147"/>
    </row>
    <row r="826" spans="1:8" ht="12.75">
      <c r="A826" s="147"/>
      <c r="B826" s="147"/>
      <c r="C826" s="147"/>
      <c r="D826" s="148"/>
      <c r="E826" s="148"/>
      <c r="F826" s="147"/>
      <c r="G826" s="147"/>
      <c r="H826" s="147"/>
    </row>
    <row r="827" spans="1:8" ht="12.75">
      <c r="A827" s="147"/>
      <c r="B827" s="147"/>
      <c r="C827" s="147"/>
      <c r="D827" s="148"/>
      <c r="E827" s="148"/>
      <c r="F827" s="147"/>
      <c r="G827" s="147"/>
      <c r="H827" s="147"/>
    </row>
    <row r="828" spans="1:8" ht="12.75">
      <c r="A828" s="147"/>
      <c r="B828" s="147"/>
      <c r="C828" s="147"/>
      <c r="D828" s="148"/>
      <c r="E828" s="148"/>
      <c r="F828" s="147"/>
      <c r="G828" s="147"/>
      <c r="H828" s="147"/>
    </row>
    <row r="829" spans="1:8" ht="12.75">
      <c r="A829" s="147"/>
      <c r="B829" s="147"/>
      <c r="C829" s="147"/>
      <c r="D829" s="148"/>
      <c r="E829" s="148"/>
      <c r="F829" s="147"/>
      <c r="G829" s="147"/>
      <c r="H829" s="147"/>
    </row>
    <row r="830" spans="1:8" ht="12.75">
      <c r="A830" s="147"/>
      <c r="B830" s="147"/>
      <c r="C830" s="147"/>
      <c r="D830" s="148"/>
      <c r="E830" s="148"/>
      <c r="F830" s="147"/>
      <c r="G830" s="147"/>
      <c r="H830" s="147"/>
    </row>
    <row r="831" spans="1:8" ht="12.75">
      <c r="A831" s="147"/>
      <c r="B831" s="147"/>
      <c r="C831" s="147"/>
      <c r="D831" s="148"/>
      <c r="E831" s="148"/>
      <c r="F831" s="147"/>
      <c r="G831" s="147"/>
      <c r="H831" s="147"/>
    </row>
    <row r="832" spans="1:8" ht="12.75">
      <c r="A832" s="147"/>
      <c r="B832" s="147"/>
      <c r="C832" s="147"/>
      <c r="D832" s="148"/>
      <c r="E832" s="148"/>
      <c r="F832" s="147"/>
      <c r="G832" s="147"/>
      <c r="H832" s="147"/>
    </row>
    <row r="833" spans="1:8" ht="12.75">
      <c r="A833" s="147"/>
      <c r="B833" s="147"/>
      <c r="C833" s="147"/>
      <c r="D833" s="148"/>
      <c r="E833" s="148"/>
      <c r="F833" s="147"/>
      <c r="G833" s="147"/>
      <c r="H833" s="147"/>
    </row>
    <row r="834" spans="1:8" ht="12.75">
      <c r="A834" s="147"/>
      <c r="B834" s="147"/>
      <c r="C834" s="147"/>
      <c r="D834" s="148"/>
      <c r="E834" s="148"/>
      <c r="F834" s="147"/>
      <c r="G834" s="147"/>
      <c r="H834" s="147"/>
    </row>
    <row r="835" spans="1:8" ht="12.75">
      <c r="A835" s="147"/>
      <c r="B835" s="147"/>
      <c r="C835" s="147"/>
      <c r="D835" s="148"/>
      <c r="E835" s="148"/>
      <c r="F835" s="147"/>
      <c r="G835" s="147"/>
      <c r="H835" s="147"/>
    </row>
    <row r="836" spans="1:8" ht="12.75">
      <c r="A836" s="147"/>
      <c r="B836" s="147"/>
      <c r="C836" s="147"/>
      <c r="D836" s="148"/>
      <c r="E836" s="148"/>
      <c r="F836" s="147"/>
      <c r="G836" s="147"/>
      <c r="H836" s="147"/>
    </row>
    <row r="837" spans="1:8" ht="12.75">
      <c r="A837" s="147"/>
      <c r="B837" s="147"/>
      <c r="C837" s="147"/>
      <c r="D837" s="148"/>
      <c r="E837" s="148"/>
      <c r="F837" s="147"/>
      <c r="G837" s="147"/>
      <c r="H837" s="147"/>
    </row>
    <row r="838" spans="1:8" ht="12.75">
      <c r="A838" s="147"/>
      <c r="B838" s="147"/>
      <c r="C838" s="147"/>
      <c r="D838" s="148"/>
      <c r="E838" s="148"/>
      <c r="F838" s="147"/>
      <c r="G838" s="147"/>
      <c r="H838" s="147"/>
    </row>
    <row r="839" spans="1:8" ht="12.75">
      <c r="A839" s="147"/>
      <c r="B839" s="147"/>
      <c r="C839" s="147"/>
      <c r="D839" s="148"/>
      <c r="E839" s="148"/>
      <c r="F839" s="147"/>
      <c r="G839" s="147"/>
      <c r="H839" s="147"/>
    </row>
    <row r="840" spans="1:8" ht="12.75">
      <c r="A840" s="147"/>
      <c r="B840" s="147"/>
      <c r="C840" s="147"/>
      <c r="D840" s="148"/>
      <c r="E840" s="148"/>
      <c r="F840" s="147"/>
      <c r="G840" s="147"/>
      <c r="H840" s="147"/>
    </row>
    <row r="841" spans="1:8" ht="12.75">
      <c r="A841" s="147"/>
      <c r="B841" s="147"/>
      <c r="C841" s="147"/>
      <c r="D841" s="148"/>
      <c r="E841" s="148"/>
      <c r="F841" s="147"/>
      <c r="G841" s="147"/>
      <c r="H841" s="147"/>
    </row>
    <row r="842" spans="1:8" ht="12.75">
      <c r="A842" s="147"/>
      <c r="B842" s="147"/>
      <c r="C842" s="147"/>
      <c r="D842" s="148"/>
      <c r="E842" s="148"/>
      <c r="F842" s="147"/>
      <c r="G842" s="147"/>
      <c r="H842" s="147"/>
    </row>
    <row r="843" spans="1:8" ht="12.75">
      <c r="A843" s="147"/>
      <c r="B843" s="147"/>
      <c r="C843" s="147"/>
      <c r="D843" s="148"/>
      <c r="E843" s="148"/>
      <c r="F843" s="147"/>
      <c r="G843" s="147"/>
      <c r="H843" s="147"/>
    </row>
    <row r="844" spans="1:8" ht="12.75">
      <c r="A844" s="147"/>
      <c r="B844" s="147"/>
      <c r="C844" s="147"/>
      <c r="D844" s="148"/>
      <c r="E844" s="148"/>
      <c r="F844" s="147"/>
      <c r="G844" s="147"/>
      <c r="H844" s="147"/>
    </row>
    <row r="845" spans="1:8" ht="12.75">
      <c r="A845" s="147"/>
      <c r="B845" s="147"/>
      <c r="C845" s="147"/>
      <c r="D845" s="148"/>
      <c r="E845" s="148"/>
      <c r="F845" s="147"/>
      <c r="G845" s="147"/>
      <c r="H845" s="147"/>
    </row>
    <row r="846" spans="1:8" ht="12.75">
      <c r="A846" s="147"/>
      <c r="B846" s="147"/>
      <c r="C846" s="147"/>
      <c r="D846" s="148"/>
      <c r="E846" s="148"/>
      <c r="F846" s="147"/>
      <c r="G846" s="147"/>
      <c r="H846" s="147"/>
    </row>
    <row r="847" spans="1:8" ht="12.75">
      <c r="A847" s="147"/>
      <c r="B847" s="147"/>
      <c r="C847" s="147"/>
      <c r="D847" s="148"/>
      <c r="E847" s="148"/>
      <c r="F847" s="147"/>
      <c r="G847" s="147"/>
      <c r="H847" s="147"/>
    </row>
    <row r="848" spans="1:8" ht="12.75">
      <c r="A848" s="147"/>
      <c r="B848" s="147"/>
      <c r="C848" s="147"/>
      <c r="D848" s="148"/>
      <c r="E848" s="148"/>
      <c r="F848" s="147"/>
      <c r="G848" s="147"/>
      <c r="H848" s="147"/>
    </row>
    <row r="849" spans="1:8" ht="12.75">
      <c r="A849" s="147"/>
      <c r="B849" s="147"/>
      <c r="C849" s="147"/>
      <c r="D849" s="148"/>
      <c r="E849" s="148"/>
      <c r="F849" s="147"/>
      <c r="G849" s="147"/>
      <c r="H849" s="147"/>
    </row>
    <row r="850" spans="1:8" ht="12.75">
      <c r="A850" s="147"/>
      <c r="B850" s="147"/>
      <c r="C850" s="147"/>
      <c r="D850" s="148"/>
      <c r="E850" s="148"/>
      <c r="F850" s="147"/>
      <c r="G850" s="147"/>
      <c r="H850" s="147"/>
    </row>
    <row r="851" spans="1:8" ht="12.75">
      <c r="A851" s="147"/>
      <c r="B851" s="147"/>
      <c r="C851" s="147"/>
      <c r="D851" s="148"/>
      <c r="E851" s="148"/>
      <c r="F851" s="147"/>
      <c r="G851" s="147"/>
      <c r="H851" s="147"/>
    </row>
    <row r="852" spans="1:8" ht="12.75">
      <c r="A852" s="147"/>
      <c r="B852" s="147"/>
      <c r="C852" s="147"/>
      <c r="D852" s="148"/>
      <c r="E852" s="148"/>
      <c r="F852" s="147"/>
      <c r="G852" s="147"/>
      <c r="H852" s="147"/>
    </row>
    <row r="853" spans="1:8" ht="12.75">
      <c r="A853" s="147"/>
      <c r="B853" s="147"/>
      <c r="C853" s="147"/>
      <c r="D853" s="148"/>
      <c r="E853" s="148"/>
      <c r="F853" s="147"/>
      <c r="G853" s="147"/>
      <c r="H853" s="147"/>
    </row>
    <row r="854" spans="1:8" ht="12.75">
      <c r="A854" s="147"/>
      <c r="B854" s="147"/>
      <c r="C854" s="147"/>
      <c r="D854" s="148"/>
      <c r="E854" s="148"/>
      <c r="F854" s="147"/>
      <c r="G854" s="147"/>
      <c r="H854" s="147"/>
    </row>
    <row r="855" spans="1:8" ht="12.75">
      <c r="A855" s="147"/>
      <c r="B855" s="147"/>
      <c r="C855" s="147"/>
      <c r="D855" s="148"/>
      <c r="E855" s="148"/>
      <c r="F855" s="147"/>
      <c r="G855" s="147"/>
      <c r="H855" s="147"/>
    </row>
    <row r="856" spans="1:8" ht="12.75">
      <c r="A856" s="147"/>
      <c r="B856" s="147"/>
      <c r="C856" s="147"/>
      <c r="D856" s="148"/>
      <c r="E856" s="148"/>
      <c r="F856" s="147"/>
      <c r="G856" s="147"/>
      <c r="H856" s="147"/>
    </row>
    <row r="857" spans="1:8" ht="12.75">
      <c r="A857" s="147"/>
      <c r="B857" s="147"/>
      <c r="C857" s="147"/>
      <c r="D857" s="148"/>
      <c r="E857" s="148"/>
      <c r="F857" s="147"/>
      <c r="G857" s="147"/>
      <c r="H857" s="147"/>
    </row>
    <row r="858" spans="1:8" ht="12.75">
      <c r="A858" s="147"/>
      <c r="B858" s="147"/>
      <c r="C858" s="147"/>
      <c r="D858" s="148"/>
      <c r="E858" s="148"/>
      <c r="F858" s="147"/>
      <c r="G858" s="147"/>
      <c r="H858" s="147"/>
    </row>
    <row r="859" spans="1:8" ht="12.75">
      <c r="A859" s="147"/>
      <c r="B859" s="147"/>
      <c r="C859" s="147"/>
      <c r="D859" s="148"/>
      <c r="E859" s="148"/>
      <c r="F859" s="147"/>
      <c r="G859" s="147"/>
      <c r="H859" s="147"/>
    </row>
    <row r="860" spans="1:8" ht="12.75">
      <c r="A860" s="147"/>
      <c r="B860" s="147"/>
      <c r="C860" s="147"/>
      <c r="D860" s="148"/>
      <c r="E860" s="148"/>
      <c r="F860" s="147"/>
      <c r="G860" s="147"/>
      <c r="H860" s="147"/>
    </row>
    <row r="861" spans="1:8" ht="12.75">
      <c r="A861" s="147"/>
      <c r="B861" s="147"/>
      <c r="C861" s="147"/>
      <c r="D861" s="148"/>
      <c r="E861" s="148"/>
      <c r="F861" s="147"/>
      <c r="G861" s="147"/>
      <c r="H861" s="147"/>
    </row>
    <row r="862" spans="1:8" ht="12.75">
      <c r="A862" s="147"/>
      <c r="B862" s="147"/>
      <c r="C862" s="147"/>
      <c r="D862" s="148"/>
      <c r="E862" s="148"/>
      <c r="F862" s="147"/>
      <c r="G862" s="147"/>
      <c r="H862" s="147"/>
    </row>
    <row r="863" spans="1:8" ht="12.75">
      <c r="A863" s="147"/>
      <c r="B863" s="147"/>
      <c r="C863" s="147"/>
      <c r="D863" s="148"/>
      <c r="E863" s="148"/>
      <c r="F863" s="147"/>
      <c r="G863" s="147"/>
      <c r="H863" s="147"/>
    </row>
    <row r="864" spans="1:8" ht="12.75">
      <c r="A864" s="147"/>
      <c r="B864" s="147"/>
      <c r="C864" s="147"/>
      <c r="D864" s="148"/>
      <c r="E864" s="148"/>
      <c r="F864" s="147"/>
      <c r="G864" s="147"/>
      <c r="H864" s="147"/>
    </row>
    <row r="865" spans="1:8" ht="12.75">
      <c r="A865" s="147"/>
      <c r="B865" s="147"/>
      <c r="C865" s="147"/>
      <c r="D865" s="148"/>
      <c r="E865" s="148"/>
      <c r="F865" s="147"/>
      <c r="G865" s="147"/>
      <c r="H865" s="147"/>
    </row>
    <row r="866" spans="1:8" ht="12.75">
      <c r="A866" s="147"/>
      <c r="B866" s="147"/>
      <c r="C866" s="147"/>
      <c r="D866" s="148"/>
      <c r="E866" s="148"/>
      <c r="F866" s="147"/>
      <c r="G866" s="147"/>
      <c r="H866" s="147"/>
    </row>
    <row r="867" spans="1:8" ht="12.75">
      <c r="A867" s="147"/>
      <c r="B867" s="147"/>
      <c r="C867" s="147"/>
      <c r="D867" s="148"/>
      <c r="E867" s="148"/>
      <c r="F867" s="147"/>
      <c r="G867" s="147"/>
      <c r="H867" s="147"/>
    </row>
    <row r="868" spans="1:8" ht="12.75">
      <c r="A868" s="147"/>
      <c r="B868" s="147"/>
      <c r="C868" s="147"/>
      <c r="D868" s="148"/>
      <c r="E868" s="148"/>
      <c r="F868" s="147"/>
      <c r="G868" s="147"/>
      <c r="H868" s="147"/>
    </row>
    <row r="869" spans="1:8" ht="12.75">
      <c r="A869" s="147"/>
      <c r="B869" s="147"/>
      <c r="C869" s="147"/>
      <c r="D869" s="148"/>
      <c r="E869" s="148"/>
      <c r="F869" s="147"/>
      <c r="G869" s="147"/>
      <c r="H869" s="147"/>
    </row>
    <row r="870" spans="1:8" ht="12.75">
      <c r="A870" s="147"/>
      <c r="B870" s="147"/>
      <c r="C870" s="147"/>
      <c r="D870" s="148"/>
      <c r="E870" s="148"/>
      <c r="F870" s="147"/>
      <c r="G870" s="147"/>
      <c r="H870" s="147"/>
    </row>
    <row r="871" spans="1:8" ht="12.75">
      <c r="A871" s="147"/>
      <c r="B871" s="147"/>
      <c r="C871" s="147"/>
      <c r="D871" s="148"/>
      <c r="E871" s="148"/>
      <c r="F871" s="147"/>
      <c r="G871" s="147"/>
      <c r="H871" s="147"/>
    </row>
    <row r="872" spans="1:8" ht="12.75">
      <c r="A872" s="147"/>
      <c r="B872" s="147"/>
      <c r="C872" s="147"/>
      <c r="D872" s="148"/>
      <c r="E872" s="148"/>
      <c r="F872" s="147"/>
      <c r="G872" s="147"/>
      <c r="H872" s="147"/>
    </row>
    <row r="873" spans="1:8" ht="12.75">
      <c r="A873" s="147"/>
      <c r="B873" s="147"/>
      <c r="C873" s="147"/>
      <c r="D873" s="148"/>
      <c r="E873" s="148"/>
      <c r="F873" s="147"/>
      <c r="G873" s="147"/>
      <c r="H873" s="147"/>
    </row>
    <row r="874" spans="1:8" ht="12.75">
      <c r="A874" s="147"/>
      <c r="B874" s="147"/>
      <c r="C874" s="147"/>
      <c r="D874" s="148"/>
      <c r="E874" s="148"/>
      <c r="F874" s="147"/>
      <c r="G874" s="147"/>
      <c r="H874" s="147"/>
    </row>
    <row r="875" spans="1:8" ht="12.75">
      <c r="A875" s="147"/>
      <c r="B875" s="147"/>
      <c r="C875" s="147"/>
      <c r="D875" s="148"/>
      <c r="E875" s="148"/>
      <c r="F875" s="147"/>
      <c r="G875" s="147"/>
      <c r="H875" s="147"/>
    </row>
    <row r="876" spans="1:8" ht="12.75">
      <c r="A876" s="147"/>
      <c r="B876" s="147"/>
      <c r="C876" s="147"/>
      <c r="D876" s="148"/>
      <c r="E876" s="148"/>
      <c r="F876" s="147"/>
      <c r="G876" s="147"/>
      <c r="H876" s="147"/>
    </row>
    <row r="877" spans="1:8" ht="12.75">
      <c r="A877" s="147"/>
      <c r="B877" s="147"/>
      <c r="C877" s="147"/>
      <c r="D877" s="148"/>
      <c r="E877" s="148"/>
      <c r="F877" s="147"/>
      <c r="G877" s="147"/>
      <c r="H877" s="147"/>
    </row>
    <row r="878" spans="1:8" ht="12.75">
      <c r="A878" s="147"/>
      <c r="B878" s="147"/>
      <c r="C878" s="147"/>
      <c r="D878" s="148"/>
      <c r="E878" s="148"/>
      <c r="F878" s="147"/>
      <c r="G878" s="147"/>
      <c r="H878" s="147"/>
    </row>
    <row r="879" spans="1:8" ht="12.75">
      <c r="A879" s="147"/>
      <c r="B879" s="147"/>
      <c r="C879" s="147"/>
      <c r="D879" s="148"/>
      <c r="E879" s="148"/>
      <c r="F879" s="147"/>
      <c r="G879" s="147"/>
      <c r="H879" s="147"/>
    </row>
    <row r="880" spans="1:8" ht="12.75">
      <c r="A880" s="147"/>
      <c r="B880" s="147"/>
      <c r="C880" s="147"/>
      <c r="D880" s="148"/>
      <c r="E880" s="148"/>
      <c r="F880" s="147"/>
      <c r="G880" s="147"/>
      <c r="H880" s="147"/>
    </row>
    <row r="881" spans="1:8" ht="12.75">
      <c r="A881" s="147"/>
      <c r="B881" s="147"/>
      <c r="C881" s="147"/>
      <c r="D881" s="148"/>
      <c r="E881" s="148"/>
      <c r="F881" s="147"/>
      <c r="G881" s="147"/>
      <c r="H881" s="147"/>
    </row>
    <row r="882" spans="1:8" ht="12.75">
      <c r="A882" s="147"/>
      <c r="B882" s="147"/>
      <c r="C882" s="147"/>
      <c r="D882" s="148"/>
      <c r="E882" s="148"/>
      <c r="F882" s="147"/>
      <c r="G882" s="147"/>
      <c r="H882" s="147"/>
    </row>
    <row r="883" spans="1:8" ht="12.75">
      <c r="A883" s="147"/>
      <c r="B883" s="147"/>
      <c r="C883" s="147"/>
      <c r="D883" s="148"/>
      <c r="E883" s="148"/>
      <c r="F883" s="147"/>
      <c r="G883" s="147"/>
      <c r="H883" s="147"/>
    </row>
    <row r="884" spans="1:8" ht="12.75">
      <c r="A884" s="147"/>
      <c r="B884" s="147"/>
      <c r="C884" s="147"/>
      <c r="D884" s="148"/>
      <c r="E884" s="148"/>
      <c r="F884" s="147"/>
      <c r="G884" s="147"/>
      <c r="H884" s="147"/>
    </row>
    <row r="885" spans="1:8" ht="12.75">
      <c r="A885" s="147"/>
      <c r="B885" s="147"/>
      <c r="C885" s="147"/>
      <c r="D885" s="148"/>
      <c r="E885" s="148"/>
      <c r="F885" s="147"/>
      <c r="G885" s="147"/>
      <c r="H885" s="147"/>
    </row>
    <row r="886" spans="1:8" ht="12.75">
      <c r="A886" s="147"/>
      <c r="B886" s="147"/>
      <c r="C886" s="147"/>
      <c r="D886" s="148"/>
      <c r="E886" s="148"/>
      <c r="F886" s="147"/>
      <c r="G886" s="147"/>
      <c r="H886" s="147"/>
    </row>
    <row r="887" spans="1:8" ht="12.75">
      <c r="A887" s="147"/>
      <c r="B887" s="147"/>
      <c r="C887" s="147"/>
      <c r="D887" s="148"/>
      <c r="E887" s="148"/>
      <c r="F887" s="147"/>
      <c r="G887" s="147"/>
      <c r="H887" s="147"/>
    </row>
    <row r="888" spans="1:8" ht="12.75">
      <c r="A888" s="147"/>
      <c r="B888" s="147"/>
      <c r="C888" s="147"/>
      <c r="D888" s="148"/>
      <c r="E888" s="148"/>
      <c r="F888" s="147"/>
      <c r="G888" s="147"/>
      <c r="H888" s="147"/>
    </row>
    <row r="889" spans="1:8" ht="12.75">
      <c r="A889" s="147"/>
      <c r="B889" s="147"/>
      <c r="C889" s="147"/>
      <c r="D889" s="148"/>
      <c r="E889" s="148"/>
      <c r="F889" s="147"/>
      <c r="G889" s="147"/>
      <c r="H889" s="147"/>
    </row>
    <row r="890" spans="1:8" ht="12.75">
      <c r="A890" s="147"/>
      <c r="B890" s="147"/>
      <c r="C890" s="147"/>
      <c r="D890" s="148"/>
      <c r="E890" s="148"/>
      <c r="F890" s="147"/>
      <c r="G890" s="147"/>
      <c r="H890" s="147"/>
    </row>
    <row r="891" spans="1:8" ht="12.75">
      <c r="A891" s="147"/>
      <c r="B891" s="147"/>
      <c r="C891" s="147"/>
      <c r="D891" s="148"/>
      <c r="E891" s="148"/>
      <c r="F891" s="147"/>
      <c r="G891" s="147"/>
      <c r="H891" s="147"/>
    </row>
    <row r="892" spans="1:8" ht="12.75">
      <c r="A892" s="147"/>
      <c r="B892" s="147"/>
      <c r="C892" s="147"/>
      <c r="D892" s="148"/>
      <c r="E892" s="148"/>
      <c r="F892" s="147"/>
      <c r="G892" s="147"/>
      <c r="H892" s="147"/>
    </row>
    <row r="893" spans="1:8" ht="12.75">
      <c r="A893" s="147"/>
      <c r="B893" s="147"/>
      <c r="C893" s="147"/>
      <c r="D893" s="148"/>
      <c r="E893" s="148"/>
      <c r="F893" s="147"/>
      <c r="G893" s="147"/>
      <c r="H893" s="147"/>
    </row>
    <row r="894" spans="1:8" ht="12.75">
      <c r="A894" s="147"/>
      <c r="B894" s="147"/>
      <c r="C894" s="147"/>
      <c r="D894" s="148"/>
      <c r="E894" s="148"/>
      <c r="F894" s="147"/>
      <c r="G894" s="147"/>
      <c r="H894" s="147"/>
    </row>
    <row r="895" spans="1:8" ht="12.75">
      <c r="A895" s="147"/>
      <c r="B895" s="147"/>
      <c r="C895" s="147"/>
      <c r="D895" s="148"/>
      <c r="E895" s="148"/>
      <c r="F895" s="147"/>
      <c r="G895" s="147"/>
      <c r="H895" s="147"/>
    </row>
    <row r="896" spans="1:8" ht="12.75">
      <c r="A896" s="147"/>
      <c r="B896" s="147"/>
      <c r="C896" s="147"/>
      <c r="D896" s="148"/>
      <c r="E896" s="148"/>
      <c r="F896" s="147"/>
      <c r="G896" s="147"/>
      <c r="H896" s="147"/>
    </row>
    <row r="897" spans="1:8" ht="12.75">
      <c r="A897" s="147"/>
      <c r="B897" s="147"/>
      <c r="C897" s="147"/>
      <c r="D897" s="148"/>
      <c r="E897" s="148"/>
      <c r="F897" s="147"/>
      <c r="G897" s="147"/>
      <c r="H897" s="147"/>
    </row>
    <row r="898" spans="1:8" ht="12.75">
      <c r="A898" s="147"/>
      <c r="B898" s="147"/>
      <c r="C898" s="147"/>
      <c r="D898" s="148"/>
      <c r="E898" s="148"/>
      <c r="F898" s="147"/>
      <c r="G898" s="147"/>
      <c r="H898" s="147"/>
    </row>
    <row r="899" spans="1:8" ht="12.75">
      <c r="A899" s="147"/>
      <c r="B899" s="147"/>
      <c r="C899" s="147"/>
      <c r="D899" s="148"/>
      <c r="E899" s="148"/>
      <c r="F899" s="147"/>
      <c r="G899" s="147"/>
      <c r="H899" s="147"/>
    </row>
    <row r="900" spans="1:8" ht="12.75">
      <c r="A900" s="147"/>
      <c r="B900" s="147"/>
      <c r="C900" s="147"/>
      <c r="D900" s="148"/>
      <c r="E900" s="148"/>
      <c r="F900" s="147"/>
      <c r="G900" s="147"/>
      <c r="H900" s="147"/>
    </row>
    <row r="901" spans="1:8" ht="12.75">
      <c r="A901" s="147"/>
      <c r="B901" s="147"/>
      <c r="C901" s="147"/>
      <c r="D901" s="148"/>
      <c r="E901" s="148"/>
      <c r="F901" s="147"/>
      <c r="G901" s="147"/>
      <c r="H901" s="147"/>
    </row>
    <row r="902" spans="1:8" ht="12.75">
      <c r="A902" s="147"/>
      <c r="B902" s="147"/>
      <c r="C902" s="147"/>
      <c r="D902" s="148"/>
      <c r="E902" s="148"/>
      <c r="F902" s="147"/>
      <c r="G902" s="147"/>
      <c r="H902" s="147"/>
    </row>
    <row r="903" spans="1:8" ht="12.75">
      <c r="A903" s="147"/>
      <c r="B903" s="147"/>
      <c r="C903" s="147"/>
      <c r="D903" s="148"/>
      <c r="E903" s="148"/>
      <c r="F903" s="147"/>
      <c r="G903" s="147"/>
      <c r="H903" s="147"/>
    </row>
    <row r="904" spans="1:8" ht="12.75">
      <c r="A904" s="147"/>
      <c r="B904" s="147"/>
      <c r="C904" s="147"/>
      <c r="D904" s="148"/>
      <c r="E904" s="148"/>
      <c r="F904" s="147"/>
      <c r="G904" s="147"/>
      <c r="H904" s="147"/>
    </row>
    <row r="905" spans="1:8" ht="12.75">
      <c r="A905" s="147"/>
      <c r="B905" s="147"/>
      <c r="C905" s="147"/>
      <c r="D905" s="148"/>
      <c r="E905" s="148"/>
      <c r="F905" s="147"/>
      <c r="G905" s="147"/>
      <c r="H905" s="147"/>
    </row>
    <row r="906" spans="1:8" ht="12.75">
      <c r="A906" s="147"/>
      <c r="B906" s="147"/>
      <c r="C906" s="147"/>
      <c r="D906" s="148"/>
      <c r="E906" s="148"/>
      <c r="F906" s="147"/>
      <c r="G906" s="147"/>
      <c r="H906" s="147"/>
    </row>
    <row r="907" spans="1:8" ht="12.75">
      <c r="A907" s="147"/>
      <c r="B907" s="147"/>
      <c r="C907" s="147"/>
      <c r="D907" s="148"/>
      <c r="E907" s="148"/>
      <c r="F907" s="147"/>
      <c r="G907" s="147"/>
      <c r="H907" s="147"/>
    </row>
    <row r="908" spans="1:8" ht="12.75">
      <c r="A908" s="147"/>
      <c r="B908" s="147"/>
      <c r="C908" s="147"/>
      <c r="D908" s="148"/>
      <c r="E908" s="148"/>
      <c r="F908" s="147"/>
      <c r="G908" s="147"/>
      <c r="H908" s="147"/>
    </row>
    <row r="909" spans="1:8" ht="12.75">
      <c r="A909" s="147"/>
      <c r="B909" s="147"/>
      <c r="C909" s="147"/>
      <c r="D909" s="148"/>
      <c r="E909" s="148"/>
      <c r="F909" s="147"/>
      <c r="G909" s="147"/>
      <c r="H909" s="147"/>
    </row>
    <row r="910" spans="1:8" ht="12.75">
      <c r="A910" s="147"/>
      <c r="B910" s="147"/>
      <c r="C910" s="147"/>
      <c r="D910" s="148"/>
      <c r="E910" s="148"/>
      <c r="F910" s="147"/>
      <c r="G910" s="147"/>
      <c r="H910" s="147"/>
    </row>
    <row r="911" spans="1:8" ht="12.75">
      <c r="A911" s="147"/>
      <c r="B911" s="147"/>
      <c r="C911" s="147"/>
      <c r="D911" s="148"/>
      <c r="E911" s="148"/>
      <c r="F911" s="147"/>
      <c r="G911" s="147"/>
      <c r="H911" s="147"/>
    </row>
    <row r="912" spans="1:8" ht="12.75">
      <c r="A912" s="147"/>
      <c r="B912" s="147"/>
      <c r="C912" s="147"/>
      <c r="D912" s="148"/>
      <c r="E912" s="148"/>
      <c r="F912" s="147"/>
      <c r="G912" s="147"/>
      <c r="H912" s="147"/>
    </row>
    <row r="913" spans="1:8" ht="12.75">
      <c r="A913" s="147"/>
      <c r="B913" s="147"/>
      <c r="C913" s="147"/>
      <c r="D913" s="148"/>
      <c r="E913" s="148"/>
      <c r="F913" s="147"/>
      <c r="G913" s="147"/>
      <c r="H913" s="147"/>
    </row>
    <row r="914" spans="1:8" ht="12.75">
      <c r="A914" s="147"/>
      <c r="B914" s="147"/>
      <c r="C914" s="147"/>
      <c r="D914" s="148"/>
      <c r="E914" s="148"/>
      <c r="F914" s="147"/>
      <c r="G914" s="147"/>
      <c r="H914" s="147"/>
    </row>
    <row r="915" spans="1:8" ht="12.75">
      <c r="A915" s="147"/>
      <c r="B915" s="147"/>
      <c r="C915" s="147"/>
      <c r="D915" s="148"/>
      <c r="E915" s="148"/>
      <c r="F915" s="147"/>
      <c r="G915" s="147"/>
      <c r="H915" s="147"/>
    </row>
    <row r="916" spans="1:8" ht="12.75">
      <c r="A916" s="147"/>
      <c r="B916" s="147"/>
      <c r="C916" s="147"/>
      <c r="D916" s="148"/>
      <c r="E916" s="148"/>
      <c r="F916" s="147"/>
      <c r="G916" s="147"/>
      <c r="H916" s="147"/>
    </row>
    <row r="917" spans="1:8" ht="12.75">
      <c r="A917" s="147"/>
      <c r="B917" s="147"/>
      <c r="C917" s="147"/>
      <c r="D917" s="148"/>
      <c r="E917" s="148"/>
      <c r="F917" s="147"/>
      <c r="G917" s="147"/>
      <c r="H917" s="147"/>
    </row>
    <row r="918" spans="1:8" ht="12.75">
      <c r="A918" s="147"/>
      <c r="B918" s="147"/>
      <c r="C918" s="147"/>
      <c r="D918" s="148"/>
      <c r="E918" s="148"/>
      <c r="F918" s="147"/>
      <c r="G918" s="147"/>
      <c r="H918" s="147"/>
    </row>
    <row r="919" spans="1:8" ht="12.75">
      <c r="A919" s="147"/>
      <c r="B919" s="147"/>
      <c r="C919" s="147"/>
      <c r="D919" s="148"/>
      <c r="E919" s="148"/>
      <c r="F919" s="147"/>
      <c r="G919" s="147"/>
      <c r="H919" s="147"/>
    </row>
    <row r="920" spans="1:8" ht="12.75">
      <c r="A920" s="147"/>
      <c r="B920" s="147"/>
      <c r="C920" s="147"/>
      <c r="D920" s="148"/>
      <c r="E920" s="148"/>
      <c r="F920" s="147"/>
      <c r="G920" s="147"/>
      <c r="H920" s="147"/>
    </row>
    <row r="921" spans="1:8" ht="12.75">
      <c r="A921" s="147"/>
      <c r="B921" s="147"/>
      <c r="C921" s="147"/>
      <c r="D921" s="148"/>
      <c r="E921" s="148"/>
      <c r="F921" s="147"/>
      <c r="G921" s="147"/>
      <c r="H921" s="147"/>
    </row>
    <row r="922" spans="1:8" ht="12.75">
      <c r="A922" s="147"/>
      <c r="B922" s="147"/>
      <c r="C922" s="147"/>
      <c r="D922" s="148"/>
      <c r="E922" s="148"/>
      <c r="F922" s="147"/>
      <c r="G922" s="147"/>
      <c r="H922" s="147"/>
    </row>
    <row r="923" spans="1:8" ht="12.75">
      <c r="A923" s="147"/>
      <c r="B923" s="147"/>
      <c r="C923" s="147"/>
      <c r="D923" s="148"/>
      <c r="E923" s="148"/>
      <c r="F923" s="147"/>
      <c r="G923" s="147"/>
      <c r="H923" s="147"/>
    </row>
    <row r="924" spans="1:8" ht="12.75">
      <c r="A924" s="147"/>
      <c r="B924" s="147"/>
      <c r="C924" s="147"/>
      <c r="D924" s="148"/>
      <c r="E924" s="148"/>
      <c r="F924" s="147"/>
      <c r="G924" s="147"/>
      <c r="H924" s="147"/>
    </row>
    <row r="925" spans="1:8" ht="12.75">
      <c r="A925" s="147"/>
      <c r="B925" s="147"/>
      <c r="C925" s="147"/>
      <c r="D925" s="148"/>
      <c r="E925" s="148"/>
      <c r="F925" s="147"/>
      <c r="G925" s="147"/>
      <c r="H925" s="147"/>
    </row>
    <row r="926" spans="1:8" ht="12.75">
      <c r="A926" s="147"/>
      <c r="B926" s="147"/>
      <c r="C926" s="147"/>
      <c r="D926" s="148"/>
      <c r="E926" s="148"/>
      <c r="F926" s="147"/>
      <c r="G926" s="147"/>
      <c r="H926" s="147"/>
    </row>
    <row r="927" spans="1:8" ht="12.75">
      <c r="A927" s="147"/>
      <c r="B927" s="147"/>
      <c r="C927" s="147"/>
      <c r="D927" s="148"/>
      <c r="E927" s="148"/>
      <c r="F927" s="147"/>
      <c r="G927" s="147"/>
      <c r="H927" s="147"/>
    </row>
    <row r="928" spans="1:8" ht="12.75">
      <c r="A928" s="147"/>
      <c r="B928" s="147"/>
      <c r="C928" s="147"/>
      <c r="D928" s="148"/>
      <c r="E928" s="148"/>
      <c r="F928" s="147"/>
      <c r="G928" s="147"/>
      <c r="H928" s="147"/>
    </row>
    <row r="929" spans="1:8" ht="12.75">
      <c r="A929" s="147"/>
      <c r="B929" s="147"/>
      <c r="C929" s="147"/>
      <c r="D929" s="148"/>
      <c r="E929" s="148"/>
      <c r="F929" s="147"/>
      <c r="G929" s="147"/>
      <c r="H929" s="147"/>
    </row>
    <row r="930" spans="1:8" ht="12.75">
      <c r="A930" s="147"/>
      <c r="B930" s="147"/>
      <c r="C930" s="147"/>
      <c r="D930" s="148"/>
      <c r="E930" s="148"/>
      <c r="F930" s="147"/>
      <c r="G930" s="147"/>
      <c r="H930" s="147"/>
    </row>
    <row r="931" spans="1:8" ht="12.75">
      <c r="A931" s="147"/>
      <c r="B931" s="147"/>
      <c r="C931" s="147"/>
      <c r="D931" s="148"/>
      <c r="E931" s="148"/>
      <c r="F931" s="147"/>
      <c r="G931" s="147"/>
      <c r="H931" s="147"/>
    </row>
    <row r="932" spans="1:8" ht="12.75">
      <c r="A932" s="147"/>
      <c r="B932" s="147"/>
      <c r="C932" s="147"/>
      <c r="D932" s="148"/>
      <c r="E932" s="148"/>
      <c r="F932" s="147"/>
      <c r="G932" s="147"/>
      <c r="H932" s="147"/>
    </row>
    <row r="933" spans="1:8" ht="12.75">
      <c r="A933" s="147"/>
      <c r="B933" s="147"/>
      <c r="C933" s="147"/>
      <c r="D933" s="148"/>
      <c r="E933" s="148"/>
      <c r="F933" s="147"/>
      <c r="G933" s="147"/>
      <c r="H933" s="147"/>
    </row>
    <row r="934" spans="1:8" ht="12.75">
      <c r="A934" s="147"/>
      <c r="B934" s="147"/>
      <c r="C934" s="147"/>
      <c r="D934" s="148"/>
      <c r="E934" s="148"/>
      <c r="F934" s="147"/>
      <c r="G934" s="147"/>
      <c r="H934" s="147"/>
    </row>
    <row r="935" spans="1:8" ht="12.75">
      <c r="A935" s="147"/>
      <c r="B935" s="147"/>
      <c r="C935" s="147"/>
      <c r="D935" s="148"/>
      <c r="E935" s="148"/>
      <c r="F935" s="147"/>
      <c r="G935" s="147"/>
      <c r="H935" s="147"/>
    </row>
    <row r="936" spans="1:8" ht="12.75">
      <c r="A936" s="147"/>
      <c r="B936" s="147"/>
      <c r="C936" s="147"/>
      <c r="D936" s="148"/>
      <c r="E936" s="148"/>
      <c r="F936" s="147"/>
      <c r="G936" s="147"/>
      <c r="H936" s="147"/>
    </row>
    <row r="937" spans="1:8" ht="12.75">
      <c r="A937" s="147"/>
      <c r="B937" s="147"/>
      <c r="C937" s="147"/>
      <c r="D937" s="148"/>
      <c r="E937" s="148"/>
      <c r="F937" s="147"/>
      <c r="G937" s="147"/>
      <c r="H937" s="147"/>
    </row>
    <row r="938" spans="1:8" ht="12.75">
      <c r="A938" s="147"/>
      <c r="B938" s="147"/>
      <c r="C938" s="147"/>
      <c r="D938" s="148"/>
      <c r="E938" s="148"/>
      <c r="F938" s="147"/>
      <c r="G938" s="147"/>
      <c r="H938" s="147"/>
    </row>
    <row r="939" spans="1:8" ht="12.75">
      <c r="A939" s="147"/>
      <c r="B939" s="147"/>
      <c r="C939" s="147"/>
      <c r="D939" s="148"/>
      <c r="E939" s="148"/>
      <c r="F939" s="147"/>
      <c r="G939" s="147"/>
      <c r="H939" s="147"/>
    </row>
    <row r="940" spans="1:8" ht="12.75">
      <c r="A940" s="147"/>
      <c r="B940" s="147"/>
      <c r="C940" s="147"/>
      <c r="D940" s="148"/>
      <c r="E940" s="148"/>
      <c r="F940" s="147"/>
      <c r="G940" s="147"/>
      <c r="H940" s="147"/>
    </row>
    <row r="941" spans="1:8" ht="12.75">
      <c r="A941" s="147"/>
      <c r="B941" s="147"/>
      <c r="C941" s="147"/>
      <c r="D941" s="148"/>
      <c r="E941" s="148"/>
      <c r="F941" s="147"/>
      <c r="G941" s="147"/>
      <c r="H941" s="147"/>
    </row>
    <row r="942" spans="1:8" ht="12.75">
      <c r="A942" s="147"/>
      <c r="B942" s="147"/>
      <c r="C942" s="147"/>
      <c r="D942" s="148"/>
      <c r="E942" s="148"/>
      <c r="F942" s="147"/>
      <c r="G942" s="147"/>
      <c r="H942" s="147"/>
    </row>
    <row r="943" spans="1:8" ht="12.75">
      <c r="A943" s="147"/>
      <c r="B943" s="147"/>
      <c r="C943" s="147"/>
      <c r="D943" s="148"/>
      <c r="E943" s="148"/>
      <c r="F943" s="147"/>
      <c r="G943" s="147"/>
      <c r="H943" s="147"/>
    </row>
    <row r="944" spans="1:8" ht="12.75">
      <c r="A944" s="147"/>
      <c r="B944" s="147"/>
      <c r="C944" s="147"/>
      <c r="D944" s="148"/>
      <c r="E944" s="148"/>
      <c r="F944" s="147"/>
      <c r="G944" s="147"/>
      <c r="H944" s="147"/>
    </row>
    <row r="945" spans="1:8" ht="12.75">
      <c r="A945" s="147"/>
      <c r="B945" s="147"/>
      <c r="C945" s="147"/>
      <c r="D945" s="148"/>
      <c r="E945" s="148"/>
      <c r="F945" s="147"/>
      <c r="G945" s="147"/>
      <c r="H945" s="147"/>
    </row>
    <row r="946" spans="1:8" ht="12.75">
      <c r="A946" s="147"/>
      <c r="B946" s="147"/>
      <c r="C946" s="147"/>
      <c r="D946" s="148"/>
      <c r="E946" s="148"/>
      <c r="F946" s="147"/>
      <c r="G946" s="147"/>
      <c r="H946" s="147"/>
    </row>
    <row r="947" spans="1:8" ht="12.75">
      <c r="A947" s="147"/>
      <c r="B947" s="147"/>
      <c r="C947" s="147"/>
      <c r="D947" s="148"/>
      <c r="E947" s="148"/>
      <c r="F947" s="147"/>
      <c r="G947" s="147"/>
      <c r="H947" s="147"/>
    </row>
    <row r="948" spans="1:8" ht="12.75">
      <c r="A948" s="147"/>
      <c r="B948" s="147"/>
      <c r="C948" s="147"/>
      <c r="D948" s="148"/>
      <c r="E948" s="148"/>
      <c r="F948" s="147"/>
      <c r="G948" s="147"/>
      <c r="H948" s="147"/>
    </row>
    <row r="949" spans="1:8" ht="12.75">
      <c r="A949" s="147"/>
      <c r="B949" s="147"/>
      <c r="C949" s="147"/>
      <c r="D949" s="148"/>
      <c r="E949" s="148"/>
      <c r="F949" s="147"/>
      <c r="G949" s="147"/>
      <c r="H949" s="147"/>
    </row>
    <row r="950" spans="1:8" ht="12.75">
      <c r="A950" s="147"/>
      <c r="B950" s="147"/>
      <c r="C950" s="147"/>
      <c r="D950" s="148"/>
      <c r="E950" s="148"/>
      <c r="F950" s="147"/>
      <c r="G950" s="147"/>
      <c r="H950" s="147"/>
    </row>
    <row r="951" spans="1:8" ht="12.75">
      <c r="A951" s="147"/>
      <c r="B951" s="147"/>
      <c r="C951" s="147"/>
      <c r="D951" s="148"/>
      <c r="E951" s="148"/>
      <c r="F951" s="147"/>
      <c r="G951" s="147"/>
      <c r="H951" s="147"/>
    </row>
    <row r="952" spans="1:8" ht="12.75">
      <c r="A952" s="147"/>
      <c r="B952" s="147"/>
      <c r="C952" s="147"/>
      <c r="D952" s="148"/>
      <c r="E952" s="148"/>
      <c r="F952" s="147"/>
      <c r="G952" s="147"/>
      <c r="H952" s="147"/>
    </row>
    <row r="953" spans="1:8" ht="12.75">
      <c r="A953" s="147"/>
      <c r="B953" s="147"/>
      <c r="C953" s="147"/>
      <c r="D953" s="148"/>
      <c r="E953" s="148"/>
      <c r="F953" s="147"/>
      <c r="G953" s="147"/>
      <c r="H953" s="147"/>
    </row>
    <row r="954" spans="1:8" ht="12.75">
      <c r="A954" s="147"/>
      <c r="B954" s="147"/>
      <c r="C954" s="147"/>
      <c r="D954" s="148"/>
      <c r="E954" s="148"/>
      <c r="F954" s="147"/>
      <c r="G954" s="147"/>
      <c r="H954" s="147"/>
    </row>
    <row r="955" spans="1:8" ht="12.75">
      <c r="A955" s="147"/>
      <c r="B955" s="147"/>
      <c r="C955" s="147"/>
      <c r="D955" s="148"/>
      <c r="E955" s="148"/>
      <c r="F955" s="147"/>
      <c r="G955" s="147"/>
      <c r="H955" s="147"/>
    </row>
    <row r="956" spans="1:8" ht="12.75">
      <c r="A956" s="147"/>
      <c r="B956" s="147"/>
      <c r="C956" s="147"/>
      <c r="D956" s="148"/>
      <c r="E956" s="148"/>
      <c r="F956" s="147"/>
      <c r="G956" s="147"/>
      <c r="H956" s="147"/>
    </row>
    <row r="957" spans="1:8" ht="12.75">
      <c r="A957" s="147"/>
      <c r="B957" s="147"/>
      <c r="C957" s="147"/>
      <c r="D957" s="148"/>
      <c r="E957" s="148"/>
      <c r="F957" s="147"/>
      <c r="G957" s="147"/>
      <c r="H957" s="147"/>
    </row>
    <row r="958" spans="1:8" ht="12.75">
      <c r="A958" s="147"/>
      <c r="B958" s="147"/>
      <c r="C958" s="147"/>
      <c r="D958" s="148"/>
      <c r="E958" s="148"/>
      <c r="F958" s="147"/>
      <c r="G958" s="147"/>
      <c r="H958" s="147"/>
    </row>
    <row r="959" spans="1:8" ht="12.75">
      <c r="A959" s="147"/>
      <c r="B959" s="147"/>
      <c r="C959" s="147"/>
      <c r="D959" s="148"/>
      <c r="E959" s="148"/>
      <c r="F959" s="147"/>
      <c r="G959" s="147"/>
      <c r="H959" s="147"/>
    </row>
    <row r="960" spans="1:8" ht="12.75">
      <c r="A960" s="147"/>
      <c r="B960" s="147"/>
      <c r="C960" s="147"/>
      <c r="D960" s="148"/>
      <c r="E960" s="148"/>
      <c r="F960" s="147"/>
      <c r="G960" s="147"/>
      <c r="H960" s="147"/>
    </row>
    <row r="961" spans="1:8" ht="12.75">
      <c r="A961" s="147"/>
      <c r="B961" s="147"/>
      <c r="C961" s="147"/>
      <c r="D961" s="148"/>
      <c r="E961" s="148"/>
      <c r="F961" s="147"/>
      <c r="G961" s="147"/>
      <c r="H961" s="147"/>
    </row>
    <row r="962" spans="1:8" ht="12.75">
      <c r="A962" s="147"/>
      <c r="B962" s="147"/>
      <c r="C962" s="147"/>
      <c r="D962" s="148"/>
      <c r="E962" s="148"/>
      <c r="F962" s="147"/>
      <c r="G962" s="147"/>
      <c r="H962" s="147"/>
    </row>
    <row r="963" spans="1:8" ht="12.75">
      <c r="A963" s="147"/>
      <c r="B963" s="147"/>
      <c r="C963" s="147"/>
      <c r="D963" s="148"/>
      <c r="E963" s="148"/>
      <c r="F963" s="147"/>
      <c r="G963" s="147"/>
      <c r="H963" s="147"/>
    </row>
    <row r="964" spans="1:8" ht="12.75">
      <c r="A964" s="147"/>
      <c r="B964" s="147"/>
      <c r="C964" s="147"/>
      <c r="D964" s="148"/>
      <c r="E964" s="148"/>
      <c r="F964" s="147"/>
      <c r="G964" s="147"/>
      <c r="H964" s="147"/>
    </row>
    <row r="965" spans="1:8" ht="12.75">
      <c r="A965" s="147"/>
      <c r="B965" s="147"/>
      <c r="C965" s="147"/>
      <c r="D965" s="148"/>
      <c r="E965" s="148"/>
      <c r="F965" s="147"/>
      <c r="G965" s="147"/>
      <c r="H965" s="147"/>
    </row>
    <row r="966" spans="1:8" ht="12.75">
      <c r="A966" s="147"/>
      <c r="B966" s="147"/>
      <c r="C966" s="147"/>
      <c r="D966" s="148"/>
      <c r="E966" s="148"/>
      <c r="F966" s="147"/>
      <c r="G966" s="147"/>
      <c r="H966" s="147"/>
    </row>
    <row r="967" spans="1:8" ht="12.75">
      <c r="A967" s="147"/>
      <c r="B967" s="147"/>
      <c r="C967" s="147"/>
      <c r="D967" s="148"/>
      <c r="E967" s="148"/>
      <c r="F967" s="147"/>
      <c r="G967" s="147"/>
      <c r="H967" s="147"/>
    </row>
    <row r="968" spans="1:8" ht="12.75">
      <c r="A968" s="147"/>
      <c r="B968" s="147"/>
      <c r="C968" s="147"/>
      <c r="D968" s="148"/>
      <c r="E968" s="148"/>
      <c r="F968" s="147"/>
      <c r="G968" s="147"/>
      <c r="H968" s="147"/>
    </row>
    <row r="969" spans="1:8" ht="12.75">
      <c r="A969" s="147"/>
      <c r="B969" s="147"/>
      <c r="C969" s="147"/>
      <c r="D969" s="148"/>
      <c r="E969" s="148"/>
      <c r="F969" s="147"/>
      <c r="G969" s="147"/>
      <c r="H969" s="147"/>
    </row>
    <row r="970" spans="1:8" ht="12.75">
      <c r="A970" s="147"/>
      <c r="B970" s="147"/>
      <c r="C970" s="147"/>
      <c r="D970" s="148"/>
      <c r="E970" s="148"/>
      <c r="F970" s="147"/>
      <c r="G970" s="147"/>
      <c r="H970" s="147"/>
    </row>
    <row r="971" spans="1:8" ht="12.75">
      <c r="A971" s="147"/>
      <c r="B971" s="147"/>
      <c r="C971" s="147"/>
      <c r="D971" s="148"/>
      <c r="E971" s="148"/>
      <c r="F971" s="147"/>
      <c r="G971" s="147"/>
      <c r="H971" s="147"/>
    </row>
    <row r="972" spans="1:8" ht="12.75">
      <c r="A972" s="147"/>
      <c r="B972" s="147"/>
      <c r="C972" s="147"/>
      <c r="D972" s="148"/>
      <c r="E972" s="148"/>
      <c r="F972" s="147"/>
      <c r="G972" s="147"/>
      <c r="H972" s="147"/>
    </row>
    <row r="973" spans="1:8" ht="12.75">
      <c r="A973" s="147"/>
      <c r="B973" s="147"/>
      <c r="C973" s="147"/>
      <c r="D973" s="148"/>
      <c r="E973" s="148"/>
      <c r="F973" s="147"/>
      <c r="G973" s="147"/>
      <c r="H973" s="147"/>
    </row>
    <row r="974" spans="1:8" ht="12.75">
      <c r="A974" s="147"/>
      <c r="B974" s="147"/>
      <c r="C974" s="147"/>
      <c r="D974" s="148"/>
      <c r="E974" s="148"/>
      <c r="F974" s="147"/>
      <c r="G974" s="147"/>
      <c r="H974" s="147"/>
    </row>
    <row r="975" spans="1:8" ht="12.75">
      <c r="A975" s="147"/>
      <c r="B975" s="147"/>
      <c r="C975" s="147"/>
      <c r="D975" s="148"/>
      <c r="E975" s="148"/>
      <c r="F975" s="147"/>
      <c r="G975" s="147"/>
      <c r="H975" s="147"/>
    </row>
    <row r="976" spans="1:8" ht="12.75">
      <c r="A976" s="147"/>
      <c r="B976" s="147"/>
      <c r="C976" s="147"/>
      <c r="D976" s="148"/>
      <c r="E976" s="148"/>
      <c r="F976" s="147"/>
      <c r="G976" s="147"/>
      <c r="H976" s="147"/>
    </row>
    <row r="977" spans="1:8" ht="12.75">
      <c r="A977" s="147"/>
      <c r="B977" s="147"/>
      <c r="C977" s="147"/>
      <c r="D977" s="148"/>
      <c r="E977" s="148"/>
      <c r="F977" s="147"/>
      <c r="G977" s="147"/>
      <c r="H977" s="147"/>
    </row>
    <row r="978" spans="1:8" ht="12.75">
      <c r="A978" s="147"/>
      <c r="B978" s="147"/>
      <c r="C978" s="147"/>
      <c r="D978" s="148"/>
      <c r="E978" s="148"/>
      <c r="F978" s="147"/>
      <c r="G978" s="147"/>
      <c r="H978" s="147"/>
    </row>
    <row r="979" spans="1:8" ht="12.75">
      <c r="A979" s="147"/>
      <c r="B979" s="147"/>
      <c r="C979" s="147"/>
      <c r="D979" s="148"/>
      <c r="E979" s="148"/>
      <c r="F979" s="147"/>
      <c r="G979" s="147"/>
      <c r="H979" s="147"/>
    </row>
    <row r="980" spans="1:8" ht="12.75">
      <c r="A980" s="147"/>
      <c r="B980" s="147"/>
      <c r="C980" s="147"/>
      <c r="D980" s="148"/>
      <c r="E980" s="148"/>
      <c r="F980" s="147"/>
      <c r="G980" s="147"/>
      <c r="H980" s="147"/>
    </row>
    <row r="981" spans="1:8" ht="12.75">
      <c r="A981" s="147"/>
      <c r="B981" s="147"/>
      <c r="C981" s="147"/>
      <c r="D981" s="148"/>
      <c r="E981" s="148"/>
      <c r="F981" s="147"/>
      <c r="G981" s="147"/>
      <c r="H981" s="147"/>
    </row>
    <row r="982" spans="1:8" ht="12.75">
      <c r="A982" s="147"/>
      <c r="B982" s="147"/>
      <c r="C982" s="147"/>
      <c r="D982" s="148"/>
      <c r="E982" s="148"/>
      <c r="F982" s="147"/>
      <c r="G982" s="147"/>
      <c r="H982" s="147"/>
    </row>
    <row r="983" spans="1:8" ht="12.75">
      <c r="A983" s="147"/>
      <c r="B983" s="147"/>
      <c r="C983" s="147"/>
      <c r="D983" s="148"/>
      <c r="E983" s="148"/>
      <c r="F983" s="147"/>
      <c r="G983" s="147"/>
      <c r="H983" s="147"/>
    </row>
    <row r="984" spans="1:8" ht="12.75">
      <c r="A984" s="147"/>
      <c r="B984" s="147"/>
      <c r="C984" s="147"/>
      <c r="D984" s="148"/>
      <c r="E984" s="148"/>
      <c r="F984" s="147"/>
      <c r="G984" s="147"/>
      <c r="H984" s="147"/>
    </row>
    <row r="985" spans="1:8" ht="12.75">
      <c r="A985" s="147"/>
      <c r="B985" s="147"/>
      <c r="C985" s="147"/>
      <c r="D985" s="148"/>
      <c r="E985" s="148"/>
      <c r="F985" s="147"/>
      <c r="G985" s="147"/>
      <c r="H985" s="147"/>
    </row>
    <row r="986" spans="1:8" ht="12.75">
      <c r="A986" s="147"/>
      <c r="B986" s="147"/>
      <c r="C986" s="147"/>
      <c r="D986" s="148"/>
      <c r="E986" s="148"/>
      <c r="F986" s="147"/>
      <c r="G986" s="147"/>
      <c r="H986" s="147"/>
    </row>
    <row r="987" spans="1:8" ht="12.75">
      <c r="A987" s="147"/>
      <c r="B987" s="147"/>
      <c r="C987" s="147"/>
      <c r="D987" s="148"/>
      <c r="E987" s="148"/>
      <c r="F987" s="147"/>
      <c r="G987" s="147"/>
      <c r="H987" s="147"/>
    </row>
    <row r="988" spans="1:8" ht="12.75">
      <c r="A988" s="147"/>
      <c r="B988" s="147"/>
      <c r="C988" s="147"/>
      <c r="D988" s="148"/>
      <c r="E988" s="148"/>
      <c r="F988" s="147"/>
      <c r="G988" s="147"/>
      <c r="H988" s="147"/>
    </row>
    <row r="989" spans="1:8" ht="12.75">
      <c r="A989" s="147"/>
      <c r="B989" s="147"/>
      <c r="C989" s="147"/>
      <c r="D989" s="148"/>
      <c r="E989" s="148"/>
      <c r="F989" s="147"/>
      <c r="G989" s="147"/>
      <c r="H989" s="147"/>
    </row>
    <row r="990" spans="1:8" ht="12.75">
      <c r="A990" s="147"/>
      <c r="B990" s="147"/>
      <c r="C990" s="147"/>
      <c r="D990" s="148"/>
      <c r="E990" s="148"/>
      <c r="F990" s="147"/>
      <c r="G990" s="147"/>
      <c r="H990" s="147"/>
    </row>
    <row r="991" spans="1:8" ht="12.75">
      <c r="A991" s="147"/>
      <c r="B991" s="147"/>
      <c r="C991" s="147"/>
      <c r="D991" s="148"/>
      <c r="E991" s="148"/>
      <c r="F991" s="147"/>
      <c r="G991" s="147"/>
      <c r="H991" s="147"/>
    </row>
    <row r="992" spans="1:8" ht="12.75">
      <c r="A992" s="147"/>
      <c r="B992" s="147"/>
      <c r="C992" s="147"/>
      <c r="D992" s="148"/>
      <c r="E992" s="148"/>
      <c r="F992" s="147"/>
      <c r="G992" s="147"/>
      <c r="H992" s="147"/>
    </row>
    <row r="993" spans="1:8" ht="12.75">
      <c r="A993" s="147"/>
      <c r="B993" s="147"/>
      <c r="C993" s="147"/>
      <c r="D993" s="148"/>
      <c r="E993" s="148"/>
      <c r="F993" s="147"/>
      <c r="G993" s="147"/>
      <c r="H993" s="147"/>
    </row>
    <row r="994" spans="1:8" ht="12.75">
      <c r="A994" s="147"/>
      <c r="B994" s="147"/>
      <c r="C994" s="147"/>
      <c r="D994" s="148"/>
      <c r="E994" s="148"/>
      <c r="F994" s="147"/>
      <c r="G994" s="147"/>
      <c r="H994" s="147"/>
    </row>
    <row r="995" spans="1:8" ht="12.75">
      <c r="A995" s="147"/>
      <c r="B995" s="147"/>
      <c r="C995" s="147"/>
      <c r="D995" s="148"/>
      <c r="E995" s="148"/>
      <c r="F995" s="147"/>
      <c r="G995" s="147"/>
      <c r="H995" s="147"/>
    </row>
    <row r="996" spans="1:8" ht="12.75">
      <c r="A996" s="147"/>
      <c r="B996" s="147"/>
      <c r="C996" s="147"/>
      <c r="D996" s="148"/>
      <c r="E996" s="148"/>
      <c r="F996" s="147"/>
      <c r="G996" s="147"/>
      <c r="H996" s="147"/>
    </row>
    <row r="997" spans="1:8" ht="12.75">
      <c r="A997" s="147"/>
      <c r="B997" s="147"/>
      <c r="C997" s="147"/>
      <c r="D997" s="148"/>
      <c r="E997" s="148"/>
      <c r="F997" s="147"/>
      <c r="G997" s="147"/>
      <c r="H997" s="147"/>
    </row>
    <row r="998" spans="1:8" ht="12.75">
      <c r="A998" s="147"/>
      <c r="B998" s="147"/>
      <c r="C998" s="147"/>
      <c r="D998" s="148"/>
      <c r="E998" s="148"/>
      <c r="F998" s="147"/>
      <c r="G998" s="147"/>
      <c r="H998" s="147"/>
    </row>
    <row r="999" spans="1:8" ht="12.75">
      <c r="A999" s="147"/>
      <c r="B999" s="147"/>
      <c r="C999" s="147"/>
      <c r="D999" s="148"/>
      <c r="E999" s="148"/>
      <c r="F999" s="147"/>
      <c r="G999" s="147"/>
      <c r="H999" s="147"/>
    </row>
    <row r="1000" spans="1:8" ht="12.75">
      <c r="A1000" s="147"/>
      <c r="B1000" s="147"/>
      <c r="C1000" s="147"/>
      <c r="D1000" s="148"/>
      <c r="E1000" s="148"/>
      <c r="F1000" s="147"/>
      <c r="G1000" s="147"/>
      <c r="H1000" s="147"/>
    </row>
    <row r="1001" spans="1:8" ht="12.75">
      <c r="A1001" s="147"/>
      <c r="B1001" s="147"/>
      <c r="C1001" s="147"/>
      <c r="D1001" s="148"/>
      <c r="E1001" s="148"/>
      <c r="F1001" s="147"/>
      <c r="G1001" s="147"/>
      <c r="H1001" s="147"/>
    </row>
    <row r="1002" spans="1:8" ht="12.75">
      <c r="A1002" s="147"/>
      <c r="B1002" s="147"/>
      <c r="C1002" s="147"/>
      <c r="D1002" s="148"/>
      <c r="E1002" s="148"/>
      <c r="F1002" s="147"/>
      <c r="G1002" s="147"/>
      <c r="H1002" s="147"/>
    </row>
    <row r="1003" spans="1:8" ht="12.75">
      <c r="A1003" s="147"/>
      <c r="B1003" s="147"/>
      <c r="C1003" s="147"/>
      <c r="D1003" s="148"/>
      <c r="E1003" s="148"/>
      <c r="F1003" s="147"/>
      <c r="G1003" s="147"/>
      <c r="H1003" s="147"/>
    </row>
    <row r="1004" spans="1:8" ht="12.75">
      <c r="A1004" s="147"/>
      <c r="B1004" s="147"/>
      <c r="C1004" s="147"/>
      <c r="D1004" s="148"/>
      <c r="E1004" s="148"/>
      <c r="F1004" s="147"/>
      <c r="G1004" s="147"/>
      <c r="H1004" s="147"/>
    </row>
    <row r="1005" spans="1:8" ht="12.75">
      <c r="A1005" s="147"/>
      <c r="B1005" s="147"/>
      <c r="C1005" s="147"/>
      <c r="D1005" s="148"/>
      <c r="E1005" s="148"/>
      <c r="F1005" s="147"/>
      <c r="G1005" s="147"/>
      <c r="H1005" s="147"/>
    </row>
    <row r="1006" spans="1:8" ht="12.75">
      <c r="A1006" s="147"/>
      <c r="B1006" s="147"/>
      <c r="C1006" s="147"/>
      <c r="D1006" s="148"/>
      <c r="E1006" s="148"/>
      <c r="F1006" s="147"/>
      <c r="G1006" s="147"/>
      <c r="H1006" s="147"/>
    </row>
    <row r="1007" spans="1:8" ht="12.75">
      <c r="A1007" s="147"/>
      <c r="B1007" s="147"/>
      <c r="C1007" s="147"/>
      <c r="D1007" s="148"/>
      <c r="E1007" s="148"/>
      <c r="F1007" s="147"/>
      <c r="G1007" s="147"/>
      <c r="H1007" s="147"/>
    </row>
    <row r="1008" spans="1:8" ht="12.75">
      <c r="A1008" s="147"/>
      <c r="B1008" s="147"/>
      <c r="C1008" s="147"/>
      <c r="D1008" s="148"/>
      <c r="E1008" s="148"/>
      <c r="F1008" s="147"/>
      <c r="G1008" s="147"/>
      <c r="H1008" s="147"/>
    </row>
    <row r="1009" spans="1:8" ht="12.75">
      <c r="A1009" s="147"/>
      <c r="B1009" s="147"/>
      <c r="C1009" s="147"/>
      <c r="D1009" s="148"/>
      <c r="E1009" s="148"/>
      <c r="F1009" s="147"/>
      <c r="G1009" s="147"/>
      <c r="H1009" s="147"/>
    </row>
    <row r="1010" spans="1:8" ht="12.75">
      <c r="A1010" s="147"/>
      <c r="B1010" s="147"/>
      <c r="C1010" s="147"/>
      <c r="D1010" s="148"/>
      <c r="E1010" s="148"/>
      <c r="F1010" s="147"/>
      <c r="G1010" s="147"/>
      <c r="H1010" s="147"/>
    </row>
    <row r="1011" spans="1:8" ht="12.75">
      <c r="A1011" s="147"/>
      <c r="B1011" s="147"/>
      <c r="C1011" s="147"/>
      <c r="D1011" s="148"/>
      <c r="E1011" s="148"/>
      <c r="F1011" s="147"/>
      <c r="G1011" s="147"/>
      <c r="H1011" s="147"/>
    </row>
    <row r="1012" spans="1:8" ht="12.75">
      <c r="A1012" s="147"/>
      <c r="B1012" s="147"/>
      <c r="C1012" s="147"/>
      <c r="D1012" s="148"/>
      <c r="E1012" s="148"/>
      <c r="F1012" s="147"/>
      <c r="G1012" s="147"/>
      <c r="H1012" s="147"/>
    </row>
    <row r="1013" spans="1:8" ht="12.75">
      <c r="A1013" s="147"/>
      <c r="B1013" s="147"/>
      <c r="C1013" s="147"/>
      <c r="D1013" s="148"/>
      <c r="E1013" s="148"/>
      <c r="F1013" s="147"/>
      <c r="G1013" s="147"/>
      <c r="H1013" s="147"/>
    </row>
    <row r="1014" spans="1:8" ht="12.75">
      <c r="A1014" s="147"/>
      <c r="B1014" s="147"/>
      <c r="C1014" s="147"/>
      <c r="D1014" s="148"/>
      <c r="E1014" s="148"/>
      <c r="F1014" s="147"/>
      <c r="G1014" s="147"/>
      <c r="H1014" s="147"/>
    </row>
    <row r="1015" spans="1:8" ht="12.75">
      <c r="A1015" s="147"/>
      <c r="B1015" s="147"/>
      <c r="C1015" s="147"/>
      <c r="D1015" s="148"/>
      <c r="E1015" s="148"/>
      <c r="F1015" s="147"/>
      <c r="G1015" s="147"/>
      <c r="H1015" s="147"/>
    </row>
    <row r="1016" spans="1:8" ht="12.75">
      <c r="A1016" s="147"/>
      <c r="B1016" s="147"/>
      <c r="C1016" s="147"/>
      <c r="D1016" s="148"/>
      <c r="E1016" s="148"/>
      <c r="F1016" s="147"/>
      <c r="G1016" s="147"/>
      <c r="H1016" s="147"/>
    </row>
    <row r="1017" spans="1:8" ht="12.75">
      <c r="A1017" s="147"/>
      <c r="B1017" s="147"/>
      <c r="C1017" s="147"/>
      <c r="D1017" s="148"/>
      <c r="E1017" s="148"/>
      <c r="F1017" s="147"/>
      <c r="G1017" s="147"/>
      <c r="H1017" s="147"/>
    </row>
    <row r="1018" spans="1:8" ht="12.75">
      <c r="A1018" s="147"/>
      <c r="B1018" s="147"/>
      <c r="C1018" s="147"/>
      <c r="D1018" s="148"/>
      <c r="E1018" s="148"/>
      <c r="F1018" s="147"/>
      <c r="G1018" s="147"/>
      <c r="H1018" s="147"/>
    </row>
    <row r="1019" spans="1:8" ht="12.75">
      <c r="A1019" s="147"/>
      <c r="B1019" s="147"/>
      <c r="C1019" s="147"/>
      <c r="D1019" s="148"/>
      <c r="E1019" s="148"/>
      <c r="F1019" s="147"/>
      <c r="G1019" s="147"/>
      <c r="H1019" s="147"/>
    </row>
    <row r="1020" spans="1:8" ht="12.75">
      <c r="A1020" s="147"/>
      <c r="B1020" s="147"/>
      <c r="C1020" s="147"/>
      <c r="D1020" s="148"/>
      <c r="E1020" s="148"/>
      <c r="F1020" s="147"/>
      <c r="G1020" s="147"/>
      <c r="H1020" s="147"/>
    </row>
    <row r="1021" spans="1:8" ht="12.75">
      <c r="A1021" s="147"/>
      <c r="B1021" s="147"/>
      <c r="C1021" s="147"/>
      <c r="D1021" s="148"/>
      <c r="E1021" s="148"/>
      <c r="F1021" s="147"/>
      <c r="G1021" s="147"/>
      <c r="H1021" s="147"/>
    </row>
    <row r="1022" spans="1:8" ht="12.75">
      <c r="A1022" s="147"/>
      <c r="B1022" s="147"/>
      <c r="C1022" s="147"/>
      <c r="D1022" s="148"/>
      <c r="E1022" s="148"/>
      <c r="F1022" s="147"/>
      <c r="G1022" s="147"/>
      <c r="H1022" s="147"/>
    </row>
    <row r="1023" spans="1:8" ht="12.75">
      <c r="A1023" s="147"/>
      <c r="B1023" s="147"/>
      <c r="C1023" s="147"/>
      <c r="D1023" s="148"/>
      <c r="E1023" s="148"/>
      <c r="F1023" s="147"/>
      <c r="G1023" s="147"/>
      <c r="H1023" s="147"/>
    </row>
    <row r="1024" spans="1:8" ht="12.75">
      <c r="A1024" s="147"/>
      <c r="B1024" s="147"/>
      <c r="C1024" s="147"/>
      <c r="D1024" s="148"/>
      <c r="E1024" s="148"/>
      <c r="F1024" s="147"/>
      <c r="G1024" s="147"/>
      <c r="H1024" s="147"/>
    </row>
    <row r="1025" spans="1:8" ht="12.75">
      <c r="A1025" s="147"/>
      <c r="B1025" s="147"/>
      <c r="C1025" s="147"/>
      <c r="D1025" s="148"/>
      <c r="E1025" s="148"/>
      <c r="F1025" s="147"/>
      <c r="G1025" s="147"/>
      <c r="H1025" s="147"/>
    </row>
    <row r="1026" spans="1:8" ht="12.75">
      <c r="A1026" s="147"/>
      <c r="B1026" s="147"/>
      <c r="C1026" s="147"/>
      <c r="D1026" s="148"/>
      <c r="E1026" s="148"/>
      <c r="F1026" s="147"/>
      <c r="G1026" s="147"/>
      <c r="H1026" s="147"/>
    </row>
    <row r="1027" spans="1:8" ht="12.75">
      <c r="A1027" s="147"/>
      <c r="B1027" s="147"/>
      <c r="C1027" s="147"/>
      <c r="D1027" s="148"/>
      <c r="E1027" s="148"/>
      <c r="F1027" s="147"/>
      <c r="G1027" s="147"/>
      <c r="H1027" s="147"/>
    </row>
    <row r="1028" spans="1:8" ht="12.75">
      <c r="A1028" s="147"/>
      <c r="B1028" s="147"/>
      <c r="C1028" s="147"/>
      <c r="D1028" s="148"/>
      <c r="E1028" s="148"/>
      <c r="F1028" s="147"/>
      <c r="G1028" s="147"/>
      <c r="H1028" s="147"/>
    </row>
    <row r="1029" spans="1:8" ht="12.75">
      <c r="A1029" s="147"/>
      <c r="B1029" s="147"/>
      <c r="C1029" s="147"/>
      <c r="D1029" s="148"/>
      <c r="E1029" s="148"/>
      <c r="F1029" s="147"/>
      <c r="G1029" s="147"/>
      <c r="H1029" s="147"/>
    </row>
    <row r="1030" spans="1:8" ht="12.75">
      <c r="A1030" s="147"/>
      <c r="B1030" s="147"/>
      <c r="C1030" s="147"/>
      <c r="D1030" s="148"/>
      <c r="E1030" s="148"/>
      <c r="F1030" s="147"/>
      <c r="G1030" s="147"/>
      <c r="H1030" s="147"/>
    </row>
    <row r="1031" spans="1:8" ht="12.75">
      <c r="A1031" s="147"/>
      <c r="B1031" s="147"/>
      <c r="C1031" s="147"/>
      <c r="D1031" s="148"/>
      <c r="E1031" s="148"/>
      <c r="F1031" s="147"/>
      <c r="G1031" s="147"/>
      <c r="H1031" s="147"/>
    </row>
    <row r="1032" spans="1:8" ht="12.75">
      <c r="A1032" s="147"/>
      <c r="B1032" s="147"/>
      <c r="C1032" s="147"/>
      <c r="D1032" s="148"/>
      <c r="E1032" s="148"/>
      <c r="F1032" s="147"/>
      <c r="G1032" s="147"/>
      <c r="H1032" s="147"/>
    </row>
    <row r="1033" spans="1:8" ht="12.75">
      <c r="A1033" s="147"/>
      <c r="B1033" s="147"/>
      <c r="C1033" s="147"/>
      <c r="D1033" s="148"/>
      <c r="E1033" s="148"/>
      <c r="F1033" s="147"/>
      <c r="G1033" s="147"/>
      <c r="H1033" s="147"/>
    </row>
    <row r="1034" spans="1:8" ht="12.75">
      <c r="A1034" s="147"/>
      <c r="B1034" s="147"/>
      <c r="C1034" s="147"/>
      <c r="D1034" s="148"/>
      <c r="E1034" s="148"/>
      <c r="F1034" s="147"/>
      <c r="G1034" s="147"/>
      <c r="H1034" s="147"/>
    </row>
    <row r="1035" spans="1:8" ht="12.75">
      <c r="A1035" s="147"/>
      <c r="B1035" s="147"/>
      <c r="C1035" s="147"/>
      <c r="D1035" s="148"/>
      <c r="E1035" s="148"/>
      <c r="F1035" s="147"/>
      <c r="G1035" s="147"/>
      <c r="H1035" s="147"/>
    </row>
    <row r="1036" spans="1:8" ht="12.75">
      <c r="A1036" s="147"/>
      <c r="B1036" s="147"/>
      <c r="C1036" s="147"/>
      <c r="D1036" s="148"/>
      <c r="E1036" s="148"/>
      <c r="F1036" s="147"/>
      <c r="G1036" s="147"/>
      <c r="H1036" s="147"/>
    </row>
    <row r="1037" spans="1:8" ht="12.75">
      <c r="A1037" s="147"/>
      <c r="B1037" s="147"/>
      <c r="C1037" s="147"/>
      <c r="D1037" s="148"/>
      <c r="E1037" s="148"/>
      <c r="F1037" s="147"/>
      <c r="G1037" s="147"/>
      <c r="H1037" s="147"/>
    </row>
    <row r="1038" spans="1:8" ht="12.75">
      <c r="A1038" s="147"/>
      <c r="B1038" s="147"/>
      <c r="C1038" s="147"/>
      <c r="D1038" s="148"/>
      <c r="E1038" s="148"/>
      <c r="F1038" s="147"/>
      <c r="G1038" s="147"/>
      <c r="H1038" s="147"/>
    </row>
    <row r="1039" spans="1:8" ht="12.75">
      <c r="A1039" s="147"/>
      <c r="B1039" s="147"/>
      <c r="C1039" s="147"/>
      <c r="D1039" s="148"/>
      <c r="E1039" s="148"/>
      <c r="F1039" s="147"/>
      <c r="G1039" s="147"/>
      <c r="H1039" s="147"/>
    </row>
    <row r="1040" spans="1:8" ht="12.75">
      <c r="A1040" s="147"/>
      <c r="B1040" s="147"/>
      <c r="C1040" s="147"/>
      <c r="D1040" s="148"/>
      <c r="E1040" s="148"/>
      <c r="F1040" s="147"/>
      <c r="G1040" s="147"/>
      <c r="H1040" s="147"/>
    </row>
    <row r="1041" spans="1:8" ht="12.75">
      <c r="A1041" s="147"/>
      <c r="B1041" s="147"/>
      <c r="C1041" s="147"/>
      <c r="D1041" s="148"/>
      <c r="E1041" s="148"/>
      <c r="F1041" s="147"/>
      <c r="G1041" s="147"/>
      <c r="H1041" s="147"/>
    </row>
    <row r="1042" spans="1:8" ht="12.75">
      <c r="A1042" s="147"/>
      <c r="B1042" s="147"/>
      <c r="C1042" s="147"/>
      <c r="D1042" s="148"/>
      <c r="E1042" s="148"/>
      <c r="F1042" s="147"/>
      <c r="G1042" s="147"/>
      <c r="H1042" s="147"/>
    </row>
    <row r="1043" spans="1:8" ht="12.75">
      <c r="A1043" s="147"/>
      <c r="B1043" s="147"/>
      <c r="C1043" s="147"/>
      <c r="D1043" s="148"/>
      <c r="E1043" s="148"/>
      <c r="F1043" s="147"/>
      <c r="G1043" s="147"/>
      <c r="H1043" s="147"/>
    </row>
    <row r="1044" spans="1:8" ht="12.75">
      <c r="A1044" s="147"/>
      <c r="B1044" s="147"/>
      <c r="C1044" s="147"/>
      <c r="D1044" s="148"/>
      <c r="E1044" s="148"/>
      <c r="F1044" s="147"/>
      <c r="G1044" s="147"/>
      <c r="H1044" s="147"/>
    </row>
    <row r="1045" spans="1:8" ht="12.75">
      <c r="A1045" s="147"/>
      <c r="B1045" s="147"/>
      <c r="C1045" s="147"/>
      <c r="D1045" s="148"/>
      <c r="E1045" s="148"/>
      <c r="F1045" s="147"/>
      <c r="G1045" s="147"/>
      <c r="H1045" s="147"/>
    </row>
    <row r="1046" spans="1:8" ht="12.75">
      <c r="A1046" s="147"/>
      <c r="B1046" s="147"/>
      <c r="C1046" s="147"/>
      <c r="D1046" s="148"/>
      <c r="E1046" s="148"/>
      <c r="F1046" s="147"/>
      <c r="G1046" s="147"/>
      <c r="H1046" s="147"/>
    </row>
    <row r="1047" spans="1:8" ht="12.75">
      <c r="A1047" s="147"/>
      <c r="B1047" s="147"/>
      <c r="C1047" s="147"/>
      <c r="D1047" s="148"/>
      <c r="E1047" s="148"/>
      <c r="F1047" s="147"/>
      <c r="G1047" s="147"/>
      <c r="H1047" s="147"/>
    </row>
    <row r="1048" spans="1:8" ht="12.75">
      <c r="A1048" s="147"/>
      <c r="B1048" s="147"/>
      <c r="C1048" s="147"/>
      <c r="D1048" s="148"/>
      <c r="E1048" s="148"/>
      <c r="F1048" s="147"/>
      <c r="G1048" s="147"/>
      <c r="H1048" s="147"/>
    </row>
    <row r="1049" spans="1:8" ht="12.75">
      <c r="A1049" s="147"/>
      <c r="B1049" s="147"/>
      <c r="C1049" s="147"/>
      <c r="D1049" s="148"/>
      <c r="E1049" s="148"/>
      <c r="F1049" s="147"/>
      <c r="G1049" s="147"/>
      <c r="H1049" s="147"/>
    </row>
    <row r="1050" spans="1:8" ht="12.75">
      <c r="A1050" s="147"/>
      <c r="B1050" s="147"/>
      <c r="C1050" s="147"/>
      <c r="D1050" s="148"/>
      <c r="E1050" s="148"/>
      <c r="F1050" s="147"/>
      <c r="G1050" s="147"/>
      <c r="H1050" s="147"/>
    </row>
    <row r="1051" spans="1:8" ht="12.75">
      <c r="A1051" s="147"/>
      <c r="B1051" s="147"/>
      <c r="C1051" s="147"/>
      <c r="D1051" s="148"/>
      <c r="E1051" s="148"/>
      <c r="F1051" s="147"/>
      <c r="G1051" s="147"/>
      <c r="H1051" s="147"/>
    </row>
    <row r="1052" spans="1:8" ht="12.75">
      <c r="A1052" s="147"/>
      <c r="B1052" s="147"/>
      <c r="C1052" s="147"/>
      <c r="D1052" s="148"/>
      <c r="E1052" s="148"/>
      <c r="F1052" s="147"/>
      <c r="G1052" s="147"/>
      <c r="H1052" s="147"/>
    </row>
    <row r="1053" spans="1:8" ht="12.75">
      <c r="A1053" s="147"/>
      <c r="B1053" s="147"/>
      <c r="C1053" s="147"/>
      <c r="D1053" s="148"/>
      <c r="E1053" s="148"/>
      <c r="F1053" s="147"/>
      <c r="G1053" s="147"/>
      <c r="H1053" s="147"/>
    </row>
    <row r="1054" spans="1:8" ht="12.75">
      <c r="A1054" s="147"/>
      <c r="B1054" s="147"/>
      <c r="C1054" s="147"/>
      <c r="D1054" s="148"/>
      <c r="E1054" s="148"/>
      <c r="F1054" s="147"/>
      <c r="G1054" s="147"/>
      <c r="H1054" s="147"/>
    </row>
    <row r="1055" spans="1:8" ht="12.75">
      <c r="A1055" s="147"/>
      <c r="B1055" s="147"/>
      <c r="C1055" s="147"/>
      <c r="D1055" s="148"/>
      <c r="E1055" s="148"/>
      <c r="F1055" s="147"/>
      <c r="G1055" s="147"/>
      <c r="H1055" s="147"/>
    </row>
    <row r="1056" spans="1:8" ht="12.75">
      <c r="A1056" s="147"/>
      <c r="B1056" s="147"/>
      <c r="C1056" s="147"/>
      <c r="D1056" s="148"/>
      <c r="E1056" s="148"/>
      <c r="F1056" s="147"/>
      <c r="G1056" s="147"/>
      <c r="H1056" s="147"/>
    </row>
    <row r="1057" spans="1:8" ht="12.75">
      <c r="A1057" s="147"/>
      <c r="B1057" s="147"/>
      <c r="C1057" s="147"/>
      <c r="D1057" s="148"/>
      <c r="E1057" s="148"/>
      <c r="F1057" s="147"/>
      <c r="G1057" s="147"/>
      <c r="H1057" s="147"/>
    </row>
    <row r="1058" spans="1:8" ht="12.75">
      <c r="A1058" s="147"/>
      <c r="B1058" s="147"/>
      <c r="C1058" s="147"/>
      <c r="D1058" s="148"/>
      <c r="E1058" s="148"/>
      <c r="F1058" s="147"/>
      <c r="G1058" s="147"/>
      <c r="H1058" s="147"/>
    </row>
    <row r="1059" spans="1:8" ht="12.75">
      <c r="A1059" s="147"/>
      <c r="B1059" s="147"/>
      <c r="C1059" s="147"/>
      <c r="D1059" s="148"/>
      <c r="E1059" s="148"/>
      <c r="F1059" s="147"/>
      <c r="G1059" s="147"/>
      <c r="H1059" s="147"/>
    </row>
    <row r="1060" spans="1:8" ht="12.75">
      <c r="A1060" s="147"/>
      <c r="B1060" s="147"/>
      <c r="C1060" s="147"/>
      <c r="D1060" s="148"/>
      <c r="E1060" s="148"/>
      <c r="F1060" s="147"/>
      <c r="G1060" s="147"/>
      <c r="H1060" s="147"/>
    </row>
    <row r="1061" spans="1:8" ht="12.75">
      <c r="A1061" s="147"/>
      <c r="B1061" s="147"/>
      <c r="C1061" s="147"/>
      <c r="D1061" s="148"/>
      <c r="E1061" s="148"/>
      <c r="F1061" s="147"/>
      <c r="G1061" s="147"/>
      <c r="H1061" s="147"/>
    </row>
    <row r="1062" spans="1:8" ht="12.75">
      <c r="A1062" s="147"/>
      <c r="B1062" s="147"/>
      <c r="C1062" s="147"/>
      <c r="D1062" s="148"/>
      <c r="E1062" s="148"/>
      <c r="F1062" s="147"/>
      <c r="G1062" s="147"/>
      <c r="H1062" s="147"/>
    </row>
    <row r="1063" spans="1:8" ht="12.75">
      <c r="A1063" s="147"/>
      <c r="B1063" s="147"/>
      <c r="C1063" s="147"/>
      <c r="D1063" s="148"/>
      <c r="E1063" s="148"/>
      <c r="F1063" s="147"/>
      <c r="G1063" s="147"/>
      <c r="H1063" s="147"/>
    </row>
    <row r="1064" spans="1:8" ht="12.75">
      <c r="A1064" s="147"/>
      <c r="B1064" s="147"/>
      <c r="C1064" s="147"/>
      <c r="D1064" s="148"/>
      <c r="E1064" s="148"/>
      <c r="F1064" s="147"/>
      <c r="G1064" s="147"/>
      <c r="H1064" s="147"/>
    </row>
    <row r="1065" spans="1:8" ht="12.75">
      <c r="A1065" s="147"/>
      <c r="B1065" s="147"/>
      <c r="C1065" s="147"/>
      <c r="D1065" s="148"/>
      <c r="E1065" s="148"/>
      <c r="F1065" s="147"/>
      <c r="G1065" s="147"/>
      <c r="H1065" s="147"/>
    </row>
    <row r="1066" spans="1:8" ht="12.75">
      <c r="A1066" s="147"/>
      <c r="B1066" s="147"/>
      <c r="C1066" s="147"/>
      <c r="D1066" s="148"/>
      <c r="E1066" s="148"/>
      <c r="F1066" s="147"/>
      <c r="G1066" s="147"/>
      <c r="H1066" s="147"/>
    </row>
    <row r="1067" spans="1:8" ht="12.75">
      <c r="A1067" s="147"/>
      <c r="B1067" s="147"/>
      <c r="C1067" s="147"/>
      <c r="D1067" s="148"/>
      <c r="E1067" s="148"/>
      <c r="F1067" s="147"/>
      <c r="G1067" s="147"/>
      <c r="H1067" s="147"/>
    </row>
    <row r="1068" spans="1:8" ht="12.75">
      <c r="A1068" s="147"/>
      <c r="B1068" s="147"/>
      <c r="C1068" s="147"/>
      <c r="D1068" s="148"/>
      <c r="E1068" s="148"/>
      <c r="F1068" s="147"/>
      <c r="G1068" s="147"/>
      <c r="H1068" s="147"/>
    </row>
    <row r="1069" spans="1:8" ht="12.75">
      <c r="A1069" s="147"/>
      <c r="B1069" s="147"/>
      <c r="C1069" s="147"/>
      <c r="D1069" s="148"/>
      <c r="E1069" s="148"/>
      <c r="F1069" s="147"/>
      <c r="G1069" s="147"/>
      <c r="H1069" s="147"/>
    </row>
    <row r="1070" spans="1:8" ht="12.75">
      <c r="A1070" s="147"/>
      <c r="B1070" s="147"/>
      <c r="C1070" s="147"/>
      <c r="D1070" s="148"/>
      <c r="E1070" s="148"/>
      <c r="F1070" s="147"/>
      <c r="G1070" s="147"/>
      <c r="H1070" s="147"/>
    </row>
    <row r="1071" spans="1:8" ht="12.75">
      <c r="A1071" s="147"/>
      <c r="B1071" s="147"/>
      <c r="C1071" s="147"/>
      <c r="D1071" s="148"/>
      <c r="E1071" s="148"/>
      <c r="F1071" s="147"/>
      <c r="G1071" s="147"/>
      <c r="H1071" s="147"/>
    </row>
    <row r="1072" spans="1:8" ht="12.75">
      <c r="A1072" s="147"/>
      <c r="B1072" s="147"/>
      <c r="C1072" s="147"/>
      <c r="D1072" s="148"/>
      <c r="E1072" s="148"/>
      <c r="F1072" s="147"/>
      <c r="G1072" s="147"/>
      <c r="H1072" s="147"/>
    </row>
    <row r="1073" spans="1:8" ht="12.75">
      <c r="A1073" s="147"/>
      <c r="B1073" s="147"/>
      <c r="C1073" s="147"/>
      <c r="D1073" s="148"/>
      <c r="E1073" s="148"/>
      <c r="F1073" s="147"/>
      <c r="G1073" s="147"/>
      <c r="H1073" s="147"/>
    </row>
    <row r="1074" spans="1:8" ht="12.75">
      <c r="A1074" s="147"/>
      <c r="B1074" s="147"/>
      <c r="C1074" s="147"/>
      <c r="D1074" s="148"/>
      <c r="E1074" s="148"/>
      <c r="F1074" s="147"/>
      <c r="G1074" s="147"/>
      <c r="H1074" s="147"/>
    </row>
    <row r="1075" spans="1:8" ht="12.75">
      <c r="A1075" s="147"/>
      <c r="B1075" s="147"/>
      <c r="C1075" s="147"/>
      <c r="D1075" s="148"/>
      <c r="E1075" s="148"/>
      <c r="F1075" s="147"/>
      <c r="G1075" s="147"/>
      <c r="H1075" s="147"/>
    </row>
    <row r="1076" spans="1:8" ht="12.75">
      <c r="A1076" s="147"/>
      <c r="B1076" s="147"/>
      <c r="C1076" s="147"/>
      <c r="D1076" s="148"/>
      <c r="E1076" s="148"/>
      <c r="F1076" s="147"/>
      <c r="G1076" s="147"/>
      <c r="H1076" s="147"/>
    </row>
    <row r="1077" spans="1:8" ht="12.75">
      <c r="A1077" s="147"/>
      <c r="B1077" s="147"/>
      <c r="C1077" s="147"/>
      <c r="D1077" s="148"/>
      <c r="E1077" s="148"/>
      <c r="F1077" s="147"/>
      <c r="G1077" s="147"/>
      <c r="H1077" s="147"/>
    </row>
    <row r="1078" spans="1:8" ht="12.75">
      <c r="A1078" s="147"/>
      <c r="B1078" s="147"/>
      <c r="C1078" s="147"/>
      <c r="D1078" s="148"/>
      <c r="E1078" s="148"/>
      <c r="F1078" s="147"/>
      <c r="G1078" s="147"/>
      <c r="H1078" s="147"/>
    </row>
    <row r="1079" spans="1:8" ht="12.75">
      <c r="A1079" s="147"/>
      <c r="B1079" s="147"/>
      <c r="C1079" s="147"/>
      <c r="D1079" s="148"/>
      <c r="E1079" s="148"/>
      <c r="F1079" s="147"/>
      <c r="G1079" s="147"/>
      <c r="H1079" s="147"/>
    </row>
    <row r="1080" spans="1:8" ht="12.75">
      <c r="A1080" s="147"/>
      <c r="B1080" s="147"/>
      <c r="C1080" s="147"/>
      <c r="D1080" s="148"/>
      <c r="E1080" s="148"/>
      <c r="F1080" s="147"/>
      <c r="G1080" s="147"/>
      <c r="H1080" s="147"/>
    </row>
    <row r="1081" spans="1:8" ht="12.75">
      <c r="A1081" s="147"/>
      <c r="B1081" s="147"/>
      <c r="C1081" s="147"/>
      <c r="D1081" s="148"/>
      <c r="E1081" s="148"/>
      <c r="F1081" s="147"/>
      <c r="G1081" s="147"/>
      <c r="H1081" s="147"/>
    </row>
    <row r="1082" spans="1:8" ht="12.75">
      <c r="A1082" s="147"/>
      <c r="B1082" s="147"/>
      <c r="C1082" s="147"/>
      <c r="D1082" s="148"/>
      <c r="E1082" s="148"/>
      <c r="F1082" s="147"/>
      <c r="G1082" s="147"/>
      <c r="H1082" s="147"/>
    </row>
    <row r="1083" spans="1:8" ht="12.75">
      <c r="A1083" s="147"/>
      <c r="B1083" s="147"/>
      <c r="C1083" s="147"/>
      <c r="D1083" s="148"/>
      <c r="E1083" s="148"/>
      <c r="F1083" s="147"/>
      <c r="G1083" s="147"/>
      <c r="H1083" s="147"/>
    </row>
    <row r="1084" spans="1:8" ht="12.75">
      <c r="A1084" s="147"/>
      <c r="B1084" s="147"/>
      <c r="C1084" s="147"/>
      <c r="D1084" s="148"/>
      <c r="E1084" s="148"/>
      <c r="F1084" s="147"/>
      <c r="G1084" s="147"/>
      <c r="H1084" s="147"/>
    </row>
    <row r="1085" spans="1:8" ht="12.75">
      <c r="A1085" s="147"/>
      <c r="B1085" s="147"/>
      <c r="C1085" s="147"/>
      <c r="D1085" s="148"/>
      <c r="E1085" s="148"/>
      <c r="F1085" s="147"/>
      <c r="G1085" s="147"/>
      <c r="H1085" s="147"/>
    </row>
    <row r="1086" spans="1:8" ht="12.75">
      <c r="A1086" s="147"/>
      <c r="B1086" s="147"/>
      <c r="C1086" s="147"/>
      <c r="D1086" s="148"/>
      <c r="E1086" s="148"/>
      <c r="F1086" s="147"/>
      <c r="G1086" s="147"/>
      <c r="H1086" s="147"/>
    </row>
    <row r="1087" spans="1:8" ht="12.75">
      <c r="A1087" s="147"/>
      <c r="B1087" s="147"/>
      <c r="C1087" s="147"/>
      <c r="D1087" s="148"/>
      <c r="E1087" s="148"/>
      <c r="F1087" s="147"/>
      <c r="G1087" s="147"/>
      <c r="H1087" s="147"/>
    </row>
    <row r="1088" spans="1:8" ht="12.75">
      <c r="A1088" s="147"/>
      <c r="B1088" s="147"/>
      <c r="C1088" s="147"/>
      <c r="D1088" s="148"/>
      <c r="E1088" s="148"/>
      <c r="F1088" s="147"/>
      <c r="G1088" s="147"/>
      <c r="H1088" s="147"/>
    </row>
    <row r="1089" spans="1:8" ht="12.75">
      <c r="A1089" s="147"/>
      <c r="B1089" s="147"/>
      <c r="C1089" s="147"/>
      <c r="D1089" s="148"/>
      <c r="E1089" s="148"/>
      <c r="F1089" s="147"/>
      <c r="G1089" s="147"/>
      <c r="H1089" s="147"/>
    </row>
    <row r="1090" spans="1:8" ht="12.75">
      <c r="A1090" s="147"/>
      <c r="B1090" s="147"/>
      <c r="C1090" s="147"/>
      <c r="D1090" s="148"/>
      <c r="E1090" s="148"/>
      <c r="F1090" s="147"/>
      <c r="G1090" s="147"/>
      <c r="H1090" s="147"/>
    </row>
    <row r="1091" spans="1:8" ht="12.75">
      <c r="A1091" s="147"/>
      <c r="B1091" s="147"/>
      <c r="C1091" s="147"/>
      <c r="D1091" s="148"/>
      <c r="E1091" s="148"/>
      <c r="F1091" s="147"/>
      <c r="G1091" s="147"/>
      <c r="H1091" s="147"/>
    </row>
    <row r="1092" spans="1:8" ht="12.75">
      <c r="A1092" s="147"/>
      <c r="B1092" s="147"/>
      <c r="C1092" s="147"/>
      <c r="D1092" s="148"/>
      <c r="E1092" s="148"/>
      <c r="F1092" s="147"/>
      <c r="G1092" s="147"/>
      <c r="H1092" s="147"/>
    </row>
    <row r="1093" spans="1:8" ht="12.75">
      <c r="A1093" s="147"/>
      <c r="B1093" s="147"/>
      <c r="C1093" s="147"/>
      <c r="D1093" s="148"/>
      <c r="E1093" s="148"/>
      <c r="F1093" s="147"/>
      <c r="G1093" s="147"/>
      <c r="H1093" s="147"/>
    </row>
    <row r="1094" spans="1:8" ht="12.75">
      <c r="A1094" s="147"/>
      <c r="B1094" s="147"/>
      <c r="C1094" s="147"/>
      <c r="D1094" s="148"/>
      <c r="E1094" s="148"/>
      <c r="F1094" s="147"/>
      <c r="G1094" s="147"/>
      <c r="H1094" s="147"/>
    </row>
    <row r="1095" spans="1:8" ht="12.75">
      <c r="A1095" s="147"/>
      <c r="B1095" s="147"/>
      <c r="C1095" s="147"/>
      <c r="D1095" s="148"/>
      <c r="E1095" s="148"/>
      <c r="F1095" s="147"/>
      <c r="G1095" s="147"/>
      <c r="H1095" s="147"/>
    </row>
    <row r="1096" spans="1:8" ht="12.75">
      <c r="A1096" s="147"/>
      <c r="B1096" s="147"/>
      <c r="C1096" s="147"/>
      <c r="D1096" s="148"/>
      <c r="E1096" s="148"/>
      <c r="F1096" s="147"/>
      <c r="G1096" s="147"/>
      <c r="H1096" s="147"/>
    </row>
    <row r="1097" spans="1:8" ht="12.75">
      <c r="A1097" s="147"/>
      <c r="B1097" s="147"/>
      <c r="C1097" s="147"/>
      <c r="D1097" s="148"/>
      <c r="E1097" s="148"/>
      <c r="F1097" s="147"/>
      <c r="G1097" s="147"/>
      <c r="H1097" s="147"/>
    </row>
    <row r="1098" spans="1:8" ht="12.75">
      <c r="A1098" s="147"/>
      <c r="B1098" s="147"/>
      <c r="C1098" s="147"/>
      <c r="D1098" s="148"/>
      <c r="E1098" s="148"/>
      <c r="F1098" s="147"/>
      <c r="G1098" s="147"/>
      <c r="H1098" s="147"/>
    </row>
    <row r="1099" spans="1:8" ht="12.75">
      <c r="A1099" s="147"/>
      <c r="B1099" s="147"/>
      <c r="C1099" s="147"/>
      <c r="D1099" s="148"/>
      <c r="E1099" s="148"/>
      <c r="F1099" s="147"/>
      <c r="G1099" s="147"/>
      <c r="H1099" s="147"/>
    </row>
    <row r="1100" spans="1:8" ht="12.75">
      <c r="A1100" s="147"/>
      <c r="B1100" s="147"/>
      <c r="C1100" s="147"/>
      <c r="D1100" s="148"/>
      <c r="E1100" s="148"/>
      <c r="F1100" s="147"/>
      <c r="G1100" s="147"/>
      <c r="H1100" s="147"/>
    </row>
    <row r="1101" spans="1:8" ht="12.75">
      <c r="A1101" s="147"/>
      <c r="B1101" s="147"/>
      <c r="C1101" s="147"/>
      <c r="D1101" s="148"/>
      <c r="E1101" s="148"/>
      <c r="F1101" s="147"/>
      <c r="G1101" s="147"/>
      <c r="H1101" s="147"/>
    </row>
    <row r="1102" spans="1:8" ht="12.75">
      <c r="A1102" s="147"/>
      <c r="B1102" s="147"/>
      <c r="C1102" s="147"/>
      <c r="D1102" s="148"/>
      <c r="E1102" s="148"/>
      <c r="F1102" s="147"/>
      <c r="G1102" s="147"/>
      <c r="H1102" s="147"/>
    </row>
    <row r="1103" spans="1:8" ht="12.75">
      <c r="A1103" s="147"/>
      <c r="B1103" s="147"/>
      <c r="C1103" s="147"/>
      <c r="D1103" s="148"/>
      <c r="E1103" s="148"/>
      <c r="F1103" s="147"/>
      <c r="G1103" s="147"/>
      <c r="H1103" s="147"/>
    </row>
    <row r="1104" spans="1:8" ht="12.75">
      <c r="A1104" s="147"/>
      <c r="B1104" s="147"/>
      <c r="C1104" s="147"/>
      <c r="D1104" s="148"/>
      <c r="E1104" s="148"/>
      <c r="F1104" s="147"/>
      <c r="G1104" s="147"/>
      <c r="H1104" s="147"/>
    </row>
    <row r="1105" spans="1:8" ht="12.75">
      <c r="A1105" s="147"/>
      <c r="B1105" s="147"/>
      <c r="C1105" s="147"/>
      <c r="D1105" s="148"/>
      <c r="E1105" s="148"/>
      <c r="F1105" s="147"/>
      <c r="G1105" s="147"/>
      <c r="H1105" s="147"/>
    </row>
    <row r="1106" spans="1:8" ht="12.75">
      <c r="A1106" s="147"/>
      <c r="B1106" s="147"/>
      <c r="C1106" s="147"/>
      <c r="D1106" s="148"/>
      <c r="E1106" s="148"/>
      <c r="F1106" s="147"/>
      <c r="G1106" s="147"/>
      <c r="H1106" s="147"/>
    </row>
    <row r="1107" spans="1:8" ht="12.75">
      <c r="A1107" s="147"/>
      <c r="B1107" s="147"/>
      <c r="C1107" s="147"/>
      <c r="D1107" s="148"/>
      <c r="E1107" s="148"/>
      <c r="F1107" s="147"/>
      <c r="G1107" s="147"/>
      <c r="H1107" s="147"/>
    </row>
    <row r="1108" spans="1:8" ht="12.75">
      <c r="A1108" s="147"/>
      <c r="B1108" s="147"/>
      <c r="C1108" s="147"/>
      <c r="D1108" s="148"/>
      <c r="E1108" s="148"/>
      <c r="F1108" s="147"/>
      <c r="G1108" s="147"/>
      <c r="H1108" s="147"/>
    </row>
    <row r="1109" spans="1:8" ht="12.75">
      <c r="A1109" s="147"/>
      <c r="B1109" s="147"/>
      <c r="C1109" s="147"/>
      <c r="D1109" s="148"/>
      <c r="E1109" s="148"/>
      <c r="F1109" s="147"/>
      <c r="G1109" s="147"/>
      <c r="H1109" s="147"/>
    </row>
    <row r="1110" spans="1:8" ht="12.75">
      <c r="A1110" s="147"/>
      <c r="B1110" s="147"/>
      <c r="C1110" s="147"/>
      <c r="D1110" s="148"/>
      <c r="E1110" s="148"/>
      <c r="F1110" s="147"/>
      <c r="G1110" s="147"/>
      <c r="H1110" s="147"/>
    </row>
    <row r="1111" spans="1:8" ht="12.75">
      <c r="A1111" s="147"/>
      <c r="B1111" s="147"/>
      <c r="C1111" s="147"/>
      <c r="D1111" s="148"/>
      <c r="E1111" s="148"/>
      <c r="F1111" s="147"/>
      <c r="G1111" s="147"/>
      <c r="H1111" s="147"/>
    </row>
    <row r="1112" spans="1:8" ht="12.75">
      <c r="A1112" s="147"/>
      <c r="B1112" s="147"/>
      <c r="C1112" s="147"/>
      <c r="D1112" s="148"/>
      <c r="E1112" s="148"/>
      <c r="F1112" s="147"/>
      <c r="G1112" s="147"/>
      <c r="H1112" s="147"/>
    </row>
    <row r="1113" spans="1:8" ht="12.75">
      <c r="A1113" s="147"/>
      <c r="B1113" s="147"/>
      <c r="C1113" s="147"/>
      <c r="D1113" s="148"/>
      <c r="E1113" s="148"/>
      <c r="F1113" s="147"/>
      <c r="G1113" s="147"/>
      <c r="H1113" s="147"/>
    </row>
    <row r="1114" spans="1:8" ht="12.75">
      <c r="A1114" s="147"/>
      <c r="B1114" s="147"/>
      <c r="C1114" s="147"/>
      <c r="D1114" s="148"/>
      <c r="E1114" s="148"/>
      <c r="F1114" s="147"/>
      <c r="G1114" s="147"/>
      <c r="H1114" s="147"/>
    </row>
    <row r="1115" spans="1:8" ht="12.75">
      <c r="A1115" s="147"/>
      <c r="B1115" s="147"/>
      <c r="C1115" s="147"/>
      <c r="D1115" s="148"/>
      <c r="E1115" s="148"/>
      <c r="F1115" s="147"/>
      <c r="G1115" s="147"/>
      <c r="H1115" s="147"/>
    </row>
    <row r="1116" spans="1:8" ht="12.75">
      <c r="A1116" s="147"/>
      <c r="B1116" s="147"/>
      <c r="C1116" s="147"/>
      <c r="D1116" s="148"/>
      <c r="E1116" s="148"/>
      <c r="F1116" s="147"/>
      <c r="G1116" s="147"/>
      <c r="H1116" s="147"/>
    </row>
    <row r="1117" spans="1:8" ht="12.75">
      <c r="A1117" s="147"/>
      <c r="B1117" s="147"/>
      <c r="C1117" s="147"/>
      <c r="D1117" s="148"/>
      <c r="E1117" s="148"/>
      <c r="F1117" s="147"/>
      <c r="G1117" s="147"/>
      <c r="H1117" s="147"/>
    </row>
    <row r="1118" spans="1:8" ht="12.75">
      <c r="A1118" s="147"/>
      <c r="B1118" s="147"/>
      <c r="C1118" s="147"/>
      <c r="D1118" s="148"/>
      <c r="E1118" s="148"/>
      <c r="F1118" s="147"/>
      <c r="G1118" s="147"/>
      <c r="H1118" s="147"/>
    </row>
    <row r="1119" spans="1:8" ht="12.75">
      <c r="A1119" s="147"/>
      <c r="B1119" s="147"/>
      <c r="C1119" s="147"/>
      <c r="D1119" s="148"/>
      <c r="E1119" s="148"/>
      <c r="F1119" s="147"/>
      <c r="G1119" s="147"/>
      <c r="H1119" s="147"/>
    </row>
    <row r="1120" spans="1:8" ht="12.75">
      <c r="A1120" s="147"/>
      <c r="B1120" s="147"/>
      <c r="C1120" s="147"/>
      <c r="D1120" s="148"/>
      <c r="E1120" s="148"/>
      <c r="F1120" s="147"/>
      <c r="G1120" s="147"/>
      <c r="H1120" s="147"/>
    </row>
    <row r="1121" spans="1:8" ht="12.75">
      <c r="A1121" s="147"/>
      <c r="B1121" s="147"/>
      <c r="C1121" s="147"/>
      <c r="D1121" s="148"/>
      <c r="E1121" s="148"/>
      <c r="F1121" s="147"/>
      <c r="G1121" s="147"/>
      <c r="H1121" s="147"/>
    </row>
    <row r="1122" spans="1:8" ht="12.75">
      <c r="A1122" s="147"/>
      <c r="B1122" s="147"/>
      <c r="C1122" s="147"/>
      <c r="D1122" s="148"/>
      <c r="E1122" s="148"/>
      <c r="F1122" s="147"/>
      <c r="G1122" s="147"/>
      <c r="H1122" s="147"/>
    </row>
    <row r="1123" spans="1:8" ht="12.75">
      <c r="A1123" s="147"/>
      <c r="B1123" s="147"/>
      <c r="C1123" s="147"/>
      <c r="D1123" s="148"/>
      <c r="E1123" s="148"/>
      <c r="F1123" s="147"/>
      <c r="G1123" s="147"/>
      <c r="H1123" s="147"/>
    </row>
    <row r="1124" spans="1:8" ht="12.75">
      <c r="A1124" s="147"/>
      <c r="B1124" s="147"/>
      <c r="C1124" s="147"/>
      <c r="D1124" s="148"/>
      <c r="E1124" s="148"/>
      <c r="F1124" s="147"/>
      <c r="G1124" s="147"/>
      <c r="H1124" s="147"/>
    </row>
    <row r="1125" spans="1:8" ht="12.75">
      <c r="A1125" s="147"/>
      <c r="B1125" s="147"/>
      <c r="C1125" s="147"/>
      <c r="D1125" s="148"/>
      <c r="E1125" s="148"/>
      <c r="F1125" s="147"/>
      <c r="G1125" s="147"/>
      <c r="H1125" s="147"/>
    </row>
    <row r="1126" spans="1:8" ht="12.75">
      <c r="A1126" s="147"/>
      <c r="B1126" s="147"/>
      <c r="C1126" s="147"/>
      <c r="D1126" s="148"/>
      <c r="E1126" s="148"/>
      <c r="F1126" s="147"/>
      <c r="G1126" s="147"/>
      <c r="H1126" s="147"/>
    </row>
    <row r="1127" spans="1:8" ht="12.75">
      <c r="A1127" s="147"/>
      <c r="B1127" s="147"/>
      <c r="C1127" s="147"/>
      <c r="D1127" s="148"/>
      <c r="E1127" s="148"/>
      <c r="F1127" s="147"/>
      <c r="G1127" s="147"/>
      <c r="H1127" s="147"/>
    </row>
    <row r="1128" spans="1:8" ht="12.75">
      <c r="A1128" s="147"/>
      <c r="B1128" s="147"/>
      <c r="C1128" s="147"/>
      <c r="D1128" s="148"/>
      <c r="E1128" s="148"/>
      <c r="F1128" s="147"/>
      <c r="G1128" s="147"/>
      <c r="H1128" s="147"/>
    </row>
    <row r="1129" spans="1:8" ht="12.75">
      <c r="A1129" s="147"/>
      <c r="B1129" s="147"/>
      <c r="C1129" s="147"/>
      <c r="D1129" s="148"/>
      <c r="E1129" s="148"/>
      <c r="F1129" s="147"/>
      <c r="G1129" s="147"/>
      <c r="H1129" s="147"/>
    </row>
    <row r="1130" spans="1:8" ht="12.75">
      <c r="A1130" s="147"/>
      <c r="B1130" s="147"/>
      <c r="C1130" s="147"/>
      <c r="D1130" s="148"/>
      <c r="E1130" s="148"/>
      <c r="F1130" s="147"/>
      <c r="G1130" s="147"/>
      <c r="H1130" s="147"/>
    </row>
    <row r="1131" spans="1:8" ht="12.75">
      <c r="A1131" s="147"/>
      <c r="B1131" s="147"/>
      <c r="C1131" s="147"/>
      <c r="D1131" s="148"/>
      <c r="E1131" s="148"/>
      <c r="F1131" s="147"/>
      <c r="G1131" s="147"/>
      <c r="H1131" s="147"/>
    </row>
    <row r="1132" spans="1:8" ht="12.75">
      <c r="A1132" s="147"/>
      <c r="B1132" s="147"/>
      <c r="C1132" s="147"/>
      <c r="D1132" s="148"/>
      <c r="E1132" s="148"/>
      <c r="F1132" s="147"/>
      <c r="G1132" s="147"/>
      <c r="H1132" s="147"/>
    </row>
    <row r="1133" spans="1:8" ht="12.75">
      <c r="A1133" s="147"/>
      <c r="B1133" s="147"/>
      <c r="C1133" s="147"/>
      <c r="D1133" s="148"/>
      <c r="E1133" s="148"/>
      <c r="F1133" s="147"/>
      <c r="G1133" s="147"/>
      <c r="H1133" s="147"/>
    </row>
    <row r="1134" spans="1:8" ht="12.75">
      <c r="A1134" s="147"/>
      <c r="B1134" s="147"/>
      <c r="C1134" s="147"/>
      <c r="D1134" s="148"/>
      <c r="E1134" s="148"/>
      <c r="F1134" s="147"/>
      <c r="G1134" s="147"/>
      <c r="H1134" s="147"/>
    </row>
    <row r="1135" spans="1:8" ht="12.75">
      <c r="A1135" s="147"/>
      <c r="B1135" s="147"/>
      <c r="C1135" s="147"/>
      <c r="D1135" s="148"/>
      <c r="E1135" s="148"/>
      <c r="F1135" s="147"/>
      <c r="G1135" s="147"/>
      <c r="H1135" s="147"/>
    </row>
    <row r="1136" spans="1:8" ht="12.75">
      <c r="A1136" s="147"/>
      <c r="B1136" s="147"/>
      <c r="C1136" s="147"/>
      <c r="D1136" s="148"/>
      <c r="E1136" s="148"/>
      <c r="F1136" s="147"/>
      <c r="G1136" s="147"/>
      <c r="H1136" s="147"/>
    </row>
    <row r="1137" spans="1:8" ht="12.75">
      <c r="A1137" s="147"/>
      <c r="B1137" s="147"/>
      <c r="C1137" s="147"/>
      <c r="D1137" s="148"/>
      <c r="E1137" s="148"/>
      <c r="F1137" s="147"/>
      <c r="G1137" s="147"/>
      <c r="H1137" s="147"/>
    </row>
    <row r="1138" spans="1:8" ht="12.75">
      <c r="A1138" s="147"/>
      <c r="B1138" s="147"/>
      <c r="C1138" s="147"/>
      <c r="D1138" s="148"/>
      <c r="E1138" s="148"/>
      <c r="F1138" s="147"/>
      <c r="G1138" s="147"/>
      <c r="H1138" s="147"/>
    </row>
    <row r="1139" spans="1:8" ht="12.75">
      <c r="A1139" s="147"/>
      <c r="B1139" s="147"/>
      <c r="C1139" s="147"/>
      <c r="D1139" s="148"/>
      <c r="E1139" s="148"/>
      <c r="F1139" s="147"/>
      <c r="G1139" s="147"/>
      <c r="H1139" s="147"/>
    </row>
    <row r="1140" spans="1:8" ht="12.75">
      <c r="A1140" s="147"/>
      <c r="B1140" s="147"/>
      <c r="C1140" s="147"/>
      <c r="D1140" s="148"/>
      <c r="E1140" s="148"/>
      <c r="F1140" s="147"/>
      <c r="G1140" s="147"/>
      <c r="H1140" s="147"/>
    </row>
    <row r="1141" spans="1:8" ht="12.75">
      <c r="A1141" s="147"/>
      <c r="B1141" s="147"/>
      <c r="C1141" s="147"/>
      <c r="D1141" s="148"/>
      <c r="E1141" s="148"/>
      <c r="F1141" s="147"/>
      <c r="G1141" s="147"/>
      <c r="H1141" s="147"/>
    </row>
    <row r="1142" spans="1:8" ht="12.75">
      <c r="A1142" s="147"/>
      <c r="B1142" s="147"/>
      <c r="C1142" s="147"/>
      <c r="D1142" s="148"/>
      <c r="E1142" s="148"/>
      <c r="F1142" s="147"/>
      <c r="G1142" s="147"/>
      <c r="H1142" s="147"/>
    </row>
    <row r="1143" spans="1:8" ht="12.75">
      <c r="A1143" s="147"/>
      <c r="B1143" s="147"/>
      <c r="C1143" s="147"/>
      <c r="D1143" s="148"/>
      <c r="E1143" s="148"/>
      <c r="F1143" s="147"/>
      <c r="G1143" s="147"/>
      <c r="H1143" s="147"/>
    </row>
    <row r="1144" spans="1:8" ht="12.75">
      <c r="A1144" s="147"/>
      <c r="B1144" s="147"/>
      <c r="C1144" s="147"/>
      <c r="D1144" s="148"/>
      <c r="E1144" s="148"/>
      <c r="F1144" s="147"/>
      <c r="G1144" s="147"/>
      <c r="H1144" s="147"/>
    </row>
    <row r="1145" spans="1:8" ht="12.75">
      <c r="A1145" s="147"/>
      <c r="B1145" s="147"/>
      <c r="C1145" s="147"/>
      <c r="D1145" s="148"/>
      <c r="E1145" s="148"/>
      <c r="F1145" s="147"/>
      <c r="G1145" s="147"/>
      <c r="H1145" s="147"/>
    </row>
    <row r="1146" spans="1:8" ht="12.75">
      <c r="A1146" s="147"/>
      <c r="B1146" s="147"/>
      <c r="C1146" s="147"/>
      <c r="D1146" s="148"/>
      <c r="E1146" s="148"/>
      <c r="F1146" s="147"/>
      <c r="G1146" s="147"/>
      <c r="H1146" s="147"/>
    </row>
    <row r="1147" spans="1:8" ht="12.75">
      <c r="A1147" s="147"/>
      <c r="B1147" s="147"/>
      <c r="C1147" s="147"/>
      <c r="D1147" s="148"/>
      <c r="E1147" s="148"/>
      <c r="F1147" s="147"/>
      <c r="G1147" s="147"/>
      <c r="H1147" s="147"/>
    </row>
    <row r="1148" spans="1:8" ht="12.75">
      <c r="A1148" s="147"/>
      <c r="B1148" s="147"/>
      <c r="C1148" s="147"/>
      <c r="D1148" s="148"/>
      <c r="E1148" s="148"/>
      <c r="F1148" s="147"/>
      <c r="G1148" s="147"/>
      <c r="H1148" s="147"/>
    </row>
    <row r="1149" spans="1:8" ht="12.75">
      <c r="A1149" s="147"/>
      <c r="B1149" s="147"/>
      <c r="C1149" s="147"/>
      <c r="D1149" s="148"/>
      <c r="E1149" s="148"/>
      <c r="F1149" s="147"/>
      <c r="G1149" s="147"/>
      <c r="H1149" s="147"/>
    </row>
    <row r="1150" spans="1:8" ht="12.75">
      <c r="A1150" s="147"/>
      <c r="B1150" s="147"/>
      <c r="C1150" s="147"/>
      <c r="D1150" s="148"/>
      <c r="E1150" s="148"/>
      <c r="F1150" s="147"/>
      <c r="G1150" s="147"/>
      <c r="H1150" s="147"/>
    </row>
    <row r="1151" spans="1:8" ht="12.75">
      <c r="A1151" s="147"/>
      <c r="B1151" s="147"/>
      <c r="C1151" s="147"/>
      <c r="D1151" s="148"/>
      <c r="E1151" s="148"/>
      <c r="F1151" s="147"/>
      <c r="G1151" s="147"/>
      <c r="H1151" s="147"/>
    </row>
    <row r="1152" spans="1:8" ht="12.75">
      <c r="A1152" s="147"/>
      <c r="B1152" s="147"/>
      <c r="C1152" s="147"/>
      <c r="D1152" s="148"/>
      <c r="E1152" s="148"/>
      <c r="F1152" s="147"/>
      <c r="G1152" s="147"/>
      <c r="H1152" s="147"/>
    </row>
    <row r="1153" spans="1:8" ht="12.75">
      <c r="A1153" s="147"/>
      <c r="B1153" s="147"/>
      <c r="C1153" s="147"/>
      <c r="D1153" s="148"/>
      <c r="E1153" s="148"/>
      <c r="F1153" s="147"/>
      <c r="G1153" s="147"/>
      <c r="H1153" s="147"/>
    </row>
    <row r="1154" spans="1:8" ht="12.75">
      <c r="A1154" s="147"/>
      <c r="B1154" s="147"/>
      <c r="C1154" s="147"/>
      <c r="D1154" s="148"/>
      <c r="E1154" s="148"/>
      <c r="F1154" s="147"/>
      <c r="G1154" s="147"/>
      <c r="H1154" s="147"/>
    </row>
    <row r="1155" spans="1:8" ht="12.75">
      <c r="A1155" s="147"/>
      <c r="B1155" s="147"/>
      <c r="C1155" s="147"/>
      <c r="D1155" s="148"/>
      <c r="E1155" s="148"/>
      <c r="F1155" s="147"/>
      <c r="G1155" s="147"/>
      <c r="H1155" s="147"/>
    </row>
    <row r="1156" spans="1:8" ht="12.75">
      <c r="A1156" s="147"/>
      <c r="B1156" s="147"/>
      <c r="C1156" s="147"/>
      <c r="D1156" s="148"/>
      <c r="E1156" s="148"/>
      <c r="F1156" s="147"/>
      <c r="G1156" s="147"/>
      <c r="H1156" s="147"/>
    </row>
    <row r="1157" spans="1:8" ht="12.75">
      <c r="A1157" s="147"/>
      <c r="B1157" s="147"/>
      <c r="C1157" s="147"/>
      <c r="D1157" s="148"/>
      <c r="E1157" s="148"/>
      <c r="F1157" s="147"/>
      <c r="G1157" s="147"/>
      <c r="H1157" s="147"/>
    </row>
    <row r="1158" spans="1:8" ht="12.75">
      <c r="A1158" s="147"/>
      <c r="B1158" s="147"/>
      <c r="C1158" s="147"/>
      <c r="D1158" s="148"/>
      <c r="E1158" s="148"/>
      <c r="F1158" s="147"/>
      <c r="G1158" s="147"/>
      <c r="H1158" s="147"/>
    </row>
    <row r="1159" spans="1:8" ht="12.75">
      <c r="A1159" s="147"/>
      <c r="B1159" s="147"/>
      <c r="C1159" s="147"/>
      <c r="D1159" s="148"/>
      <c r="E1159" s="148"/>
      <c r="F1159" s="147"/>
      <c r="G1159" s="147"/>
      <c r="H1159" s="147"/>
    </row>
    <row r="1160" spans="1:8" ht="12.75">
      <c r="A1160" s="147"/>
      <c r="B1160" s="147"/>
      <c r="C1160" s="147"/>
      <c r="D1160" s="148"/>
      <c r="E1160" s="148"/>
      <c r="F1160" s="147"/>
      <c r="G1160" s="147"/>
      <c r="H1160" s="147"/>
    </row>
    <row r="1161" spans="1:8" ht="12.75">
      <c r="A1161" s="147"/>
      <c r="B1161" s="147"/>
      <c r="C1161" s="147"/>
      <c r="D1161" s="148"/>
      <c r="E1161" s="148"/>
      <c r="F1161" s="147"/>
      <c r="G1161" s="147"/>
      <c r="H1161" s="147"/>
    </row>
    <row r="1162" spans="1:8" ht="12.75">
      <c r="A1162" s="147"/>
      <c r="B1162" s="147"/>
      <c r="C1162" s="147"/>
      <c r="D1162" s="148"/>
      <c r="E1162" s="148"/>
      <c r="F1162" s="147"/>
      <c r="G1162" s="147"/>
      <c r="H1162" s="147"/>
    </row>
    <row r="1163" spans="1:8" ht="12.75">
      <c r="A1163" s="147"/>
      <c r="B1163" s="147"/>
      <c r="C1163" s="147"/>
      <c r="D1163" s="148"/>
      <c r="E1163" s="148"/>
      <c r="F1163" s="147"/>
      <c r="G1163" s="147"/>
      <c r="H1163" s="147"/>
    </row>
    <row r="1164" spans="1:8" ht="12.75">
      <c r="A1164" s="147"/>
      <c r="B1164" s="147"/>
      <c r="C1164" s="147"/>
      <c r="D1164" s="148"/>
      <c r="E1164" s="148"/>
      <c r="F1164" s="147"/>
      <c r="G1164" s="147"/>
      <c r="H1164" s="147"/>
    </row>
    <row r="1165" spans="1:8" ht="12.75">
      <c r="A1165" s="147"/>
      <c r="B1165" s="147"/>
      <c r="C1165" s="147"/>
      <c r="D1165" s="148"/>
      <c r="E1165" s="148"/>
      <c r="F1165" s="147"/>
      <c r="G1165" s="147"/>
      <c r="H1165" s="147"/>
    </row>
    <row r="1166" spans="1:8" ht="12.75">
      <c r="A1166" s="147"/>
      <c r="B1166" s="147"/>
      <c r="C1166" s="147"/>
      <c r="D1166" s="148"/>
      <c r="E1166" s="148"/>
      <c r="F1166" s="147"/>
      <c r="G1166" s="147"/>
      <c r="H1166" s="147"/>
    </row>
    <row r="1167" spans="1:8" ht="12.75">
      <c r="A1167" s="147"/>
      <c r="B1167" s="147"/>
      <c r="C1167" s="147"/>
      <c r="D1167" s="148"/>
      <c r="E1167" s="148"/>
      <c r="F1167" s="147"/>
      <c r="G1167" s="147"/>
      <c r="H1167" s="147"/>
    </row>
    <row r="1168" spans="1:8" ht="12.75">
      <c r="A1168" s="147"/>
      <c r="B1168" s="147"/>
      <c r="C1168" s="147"/>
      <c r="D1168" s="148"/>
      <c r="E1168" s="148"/>
      <c r="F1168" s="147"/>
      <c r="G1168" s="147"/>
      <c r="H1168" s="147"/>
    </row>
    <row r="1169" spans="1:8" ht="12.75">
      <c r="A1169" s="147"/>
      <c r="B1169" s="147"/>
      <c r="C1169" s="147"/>
      <c r="D1169" s="148"/>
      <c r="E1169" s="148"/>
      <c r="F1169" s="147"/>
      <c r="G1169" s="147"/>
      <c r="H1169" s="147"/>
    </row>
    <row r="1170" spans="1:8" ht="12.75">
      <c r="A1170" s="147"/>
      <c r="B1170" s="147"/>
      <c r="C1170" s="147"/>
      <c r="D1170" s="148"/>
      <c r="E1170" s="148"/>
      <c r="F1170" s="147"/>
      <c r="G1170" s="147"/>
      <c r="H1170" s="147"/>
    </row>
    <row r="1171" spans="1:8" ht="12.75">
      <c r="A1171" s="147"/>
      <c r="B1171" s="147"/>
      <c r="C1171" s="147"/>
      <c r="D1171" s="148"/>
      <c r="E1171" s="148"/>
      <c r="F1171" s="147"/>
      <c r="G1171" s="147"/>
      <c r="H1171" s="147"/>
    </row>
    <row r="1172" spans="1:8" ht="12.75">
      <c r="A1172" s="147"/>
      <c r="B1172" s="147"/>
      <c r="C1172" s="147"/>
      <c r="D1172" s="148"/>
      <c r="E1172" s="148"/>
      <c r="F1172" s="147"/>
      <c r="G1172" s="147"/>
      <c r="H1172" s="147"/>
    </row>
    <row r="1173" spans="1:8" ht="12.75">
      <c r="A1173" s="147"/>
      <c r="B1173" s="147"/>
      <c r="C1173" s="147"/>
      <c r="D1173" s="148"/>
      <c r="E1173" s="148"/>
      <c r="F1173" s="147"/>
      <c r="G1173" s="147"/>
      <c r="H1173" s="147"/>
    </row>
    <row r="1174" spans="1:8" ht="12.75">
      <c r="A1174" s="147"/>
      <c r="B1174" s="147"/>
      <c r="C1174" s="147"/>
      <c r="D1174" s="148"/>
      <c r="E1174" s="148"/>
      <c r="F1174" s="147"/>
      <c r="G1174" s="147"/>
      <c r="H1174" s="147"/>
    </row>
    <row r="1175" spans="1:8" ht="12.75">
      <c r="A1175" s="147"/>
      <c r="B1175" s="147"/>
      <c r="C1175" s="147"/>
      <c r="D1175" s="148"/>
      <c r="E1175" s="148"/>
      <c r="F1175" s="147"/>
      <c r="G1175" s="147"/>
      <c r="H1175" s="147"/>
    </row>
    <row r="1176" spans="1:8" ht="12.75">
      <c r="A1176" s="147"/>
      <c r="B1176" s="147"/>
      <c r="C1176" s="147"/>
      <c r="D1176" s="148"/>
      <c r="E1176" s="148"/>
      <c r="F1176" s="147"/>
      <c r="G1176" s="147"/>
      <c r="H1176" s="147"/>
    </row>
    <row r="1177" spans="1:8" ht="12.75">
      <c r="A1177" s="147"/>
      <c r="B1177" s="147"/>
      <c r="C1177" s="147"/>
      <c r="D1177" s="148"/>
      <c r="E1177" s="148"/>
      <c r="F1177" s="147"/>
      <c r="G1177" s="147"/>
      <c r="H1177" s="147"/>
    </row>
    <row r="1178" spans="1:8" ht="12.75">
      <c r="A1178" s="147"/>
      <c r="B1178" s="147"/>
      <c r="C1178" s="147"/>
      <c r="D1178" s="148"/>
      <c r="E1178" s="148"/>
      <c r="F1178" s="147"/>
      <c r="G1178" s="147"/>
      <c r="H1178" s="147"/>
    </row>
    <row r="1179" spans="1:8" ht="12.75">
      <c r="A1179" s="147"/>
      <c r="B1179" s="147"/>
      <c r="C1179" s="147"/>
      <c r="D1179" s="148"/>
      <c r="E1179" s="148"/>
      <c r="F1179" s="147"/>
      <c r="G1179" s="147"/>
      <c r="H1179" s="147"/>
    </row>
    <row r="1180" spans="1:8" ht="12.75">
      <c r="A1180" s="147"/>
      <c r="B1180" s="147"/>
      <c r="C1180" s="147"/>
      <c r="D1180" s="148"/>
      <c r="E1180" s="148"/>
      <c r="F1180" s="147"/>
      <c r="G1180" s="147"/>
      <c r="H1180" s="147"/>
    </row>
    <row r="1181" spans="1:8" ht="12.75">
      <c r="A1181" s="147"/>
      <c r="B1181" s="147"/>
      <c r="C1181" s="147"/>
      <c r="D1181" s="148"/>
      <c r="E1181" s="148"/>
      <c r="F1181" s="147"/>
      <c r="G1181" s="147"/>
      <c r="H1181" s="147"/>
    </row>
    <row r="1182" spans="1:8" ht="12.75">
      <c r="A1182" s="147"/>
      <c r="B1182" s="147"/>
      <c r="C1182" s="147"/>
      <c r="D1182" s="148"/>
      <c r="E1182" s="148"/>
      <c r="F1182" s="147"/>
      <c r="G1182" s="147"/>
      <c r="H1182" s="147"/>
    </row>
    <row r="1183" spans="1:8" ht="12.75">
      <c r="A1183" s="147"/>
      <c r="B1183" s="147"/>
      <c r="C1183" s="147"/>
      <c r="D1183" s="148"/>
      <c r="E1183" s="148"/>
      <c r="F1183" s="147"/>
      <c r="G1183" s="147"/>
      <c r="H1183" s="147"/>
    </row>
    <row r="1184" spans="1:8" ht="12.75">
      <c r="A1184" s="147"/>
      <c r="B1184" s="147"/>
      <c r="C1184" s="147"/>
      <c r="D1184" s="148"/>
      <c r="E1184" s="148"/>
      <c r="F1184" s="147"/>
      <c r="G1184" s="147"/>
      <c r="H1184" s="147"/>
    </row>
    <row r="1185" spans="1:8" ht="12.75">
      <c r="A1185" s="147"/>
      <c r="B1185" s="147"/>
      <c r="C1185" s="147"/>
      <c r="D1185" s="148"/>
      <c r="E1185" s="148"/>
      <c r="F1185" s="147"/>
      <c r="G1185" s="147"/>
      <c r="H1185" s="147"/>
    </row>
    <row r="1186" spans="1:8" ht="12.75">
      <c r="A1186" s="147"/>
      <c r="B1186" s="147"/>
      <c r="C1186" s="147"/>
      <c r="D1186" s="148"/>
      <c r="E1186" s="148"/>
      <c r="F1186" s="147"/>
      <c r="G1186" s="147"/>
      <c r="H1186" s="147"/>
    </row>
    <row r="1187" spans="1:8" ht="12.75">
      <c r="A1187" s="147"/>
      <c r="B1187" s="147"/>
      <c r="C1187" s="147"/>
      <c r="D1187" s="148"/>
      <c r="E1187" s="148"/>
      <c r="F1187" s="147"/>
      <c r="G1187" s="147"/>
      <c r="H1187" s="147"/>
    </row>
    <row r="1188" spans="1:8" ht="12.75">
      <c r="A1188" s="147"/>
      <c r="B1188" s="147"/>
      <c r="C1188" s="147"/>
      <c r="D1188" s="148"/>
      <c r="E1188" s="148"/>
      <c r="F1188" s="147"/>
      <c r="G1188" s="147"/>
      <c r="H1188" s="147"/>
    </row>
    <row r="1189" spans="1:8" ht="12.75">
      <c r="A1189" s="147"/>
      <c r="B1189" s="147"/>
      <c r="C1189" s="147"/>
      <c r="D1189" s="148"/>
      <c r="E1189" s="148"/>
      <c r="F1189" s="147"/>
      <c r="G1189" s="147"/>
      <c r="H1189" s="147"/>
    </row>
    <row r="1190" spans="1:8" ht="12.75">
      <c r="A1190" s="147"/>
      <c r="B1190" s="147"/>
      <c r="C1190" s="147"/>
      <c r="D1190" s="148"/>
      <c r="E1190" s="148"/>
      <c r="F1190" s="147"/>
      <c r="G1190" s="147"/>
      <c r="H1190" s="147"/>
    </row>
    <row r="1191" spans="1:8" ht="12.75">
      <c r="A1191" s="147"/>
      <c r="B1191" s="147"/>
      <c r="C1191" s="147"/>
      <c r="D1191" s="148"/>
      <c r="E1191" s="148"/>
      <c r="F1191" s="147"/>
      <c r="G1191" s="147"/>
      <c r="H1191" s="147"/>
    </row>
    <row r="1192" spans="1:8" ht="12.75">
      <c r="A1192" s="147"/>
      <c r="B1192" s="147"/>
      <c r="C1192" s="147"/>
      <c r="D1192" s="148"/>
      <c r="E1192" s="148"/>
      <c r="F1192" s="147"/>
      <c r="G1192" s="147"/>
      <c r="H1192" s="147"/>
    </row>
    <row r="1193" spans="1:8" ht="12.75">
      <c r="A1193" s="147"/>
      <c r="B1193" s="147"/>
      <c r="C1193" s="147"/>
      <c r="D1193" s="148"/>
      <c r="E1193" s="148"/>
      <c r="F1193" s="147"/>
      <c r="G1193" s="147"/>
      <c r="H1193" s="147"/>
    </row>
    <row r="1194" spans="1:8" ht="12.75">
      <c r="A1194" s="147"/>
      <c r="B1194" s="147"/>
      <c r="C1194" s="147"/>
      <c r="D1194" s="148"/>
      <c r="E1194" s="148"/>
      <c r="F1194" s="147"/>
      <c r="G1194" s="147"/>
      <c r="H1194" s="147"/>
    </row>
    <row r="1195" spans="1:8" ht="12.75">
      <c r="A1195" s="147"/>
      <c r="B1195" s="147"/>
      <c r="C1195" s="147"/>
      <c r="D1195" s="148"/>
      <c r="E1195" s="148"/>
      <c r="F1195" s="147"/>
      <c r="G1195" s="147"/>
      <c r="H1195" s="147"/>
    </row>
    <row r="1196" spans="1:8" ht="12.75">
      <c r="A1196" s="147"/>
      <c r="B1196" s="147"/>
      <c r="C1196" s="147"/>
      <c r="D1196" s="148"/>
      <c r="E1196" s="148"/>
      <c r="F1196" s="147"/>
      <c r="G1196" s="147"/>
      <c r="H1196" s="147"/>
    </row>
    <row r="1197" spans="1:8" ht="12.75">
      <c r="A1197" s="147"/>
      <c r="B1197" s="147"/>
      <c r="C1197" s="147"/>
      <c r="D1197" s="148"/>
      <c r="E1197" s="148"/>
      <c r="F1197" s="147"/>
      <c r="G1197" s="147"/>
      <c r="H1197" s="147"/>
    </row>
    <row r="1198" spans="1:8" ht="12.75">
      <c r="A1198" s="147"/>
      <c r="B1198" s="147"/>
      <c r="C1198" s="147"/>
      <c r="D1198" s="148"/>
      <c r="E1198" s="148"/>
      <c r="F1198" s="147"/>
      <c r="G1198" s="147"/>
      <c r="H1198" s="147"/>
    </row>
    <row r="1199" spans="1:8" ht="12.75">
      <c r="A1199" s="147"/>
      <c r="B1199" s="147"/>
      <c r="C1199" s="147"/>
      <c r="D1199" s="148"/>
      <c r="E1199" s="148"/>
      <c r="F1199" s="147"/>
      <c r="G1199" s="147"/>
      <c r="H1199" s="147"/>
    </row>
    <row r="1200" spans="1:8" ht="12.75">
      <c r="A1200" s="147"/>
      <c r="B1200" s="147"/>
      <c r="C1200" s="147"/>
      <c r="D1200" s="148"/>
      <c r="E1200" s="148"/>
      <c r="F1200" s="147"/>
      <c r="G1200" s="147"/>
      <c r="H1200" s="147"/>
    </row>
    <row r="1201" spans="1:8" ht="12.75">
      <c r="A1201" s="147"/>
      <c r="B1201" s="147"/>
      <c r="C1201" s="147"/>
      <c r="D1201" s="148"/>
      <c r="E1201" s="148"/>
      <c r="F1201" s="147"/>
      <c r="G1201" s="147"/>
      <c r="H1201" s="147"/>
    </row>
    <row r="1202" spans="1:8" ht="12.75">
      <c r="A1202" s="147"/>
      <c r="B1202" s="147"/>
      <c r="C1202" s="147"/>
      <c r="D1202" s="148"/>
      <c r="E1202" s="148"/>
      <c r="F1202" s="147"/>
      <c r="G1202" s="147"/>
      <c r="H1202" s="147"/>
    </row>
    <row r="1203" spans="1:8" ht="12.75">
      <c r="A1203" s="147"/>
      <c r="B1203" s="147"/>
      <c r="C1203" s="147"/>
      <c r="D1203" s="148"/>
      <c r="E1203" s="148"/>
      <c r="F1203" s="147"/>
      <c r="G1203" s="147"/>
      <c r="H1203" s="147"/>
    </row>
    <row r="1204" spans="1:8" ht="12.75">
      <c r="A1204" s="147"/>
      <c r="B1204" s="147"/>
      <c r="C1204" s="147"/>
      <c r="D1204" s="148"/>
      <c r="E1204" s="148"/>
      <c r="F1204" s="147"/>
      <c r="G1204" s="147"/>
      <c r="H1204" s="147"/>
    </row>
    <row r="1205" spans="1:8" ht="12.75">
      <c r="A1205" s="147"/>
      <c r="B1205" s="147"/>
      <c r="C1205" s="147"/>
      <c r="D1205" s="148"/>
      <c r="E1205" s="148"/>
      <c r="F1205" s="147"/>
      <c r="G1205" s="147"/>
      <c r="H1205" s="147"/>
    </row>
    <row r="1206" spans="1:8" ht="12.75">
      <c r="A1206" s="147"/>
      <c r="B1206" s="147"/>
      <c r="C1206" s="147"/>
      <c r="D1206" s="148"/>
      <c r="E1206" s="148"/>
      <c r="F1206" s="147"/>
      <c r="G1206" s="147"/>
      <c r="H1206" s="147"/>
    </row>
    <row r="1207" spans="1:8" ht="12.75">
      <c r="A1207" s="147"/>
      <c r="B1207" s="147"/>
      <c r="C1207" s="147"/>
      <c r="D1207" s="148"/>
      <c r="E1207" s="148"/>
      <c r="F1207" s="147"/>
      <c r="G1207" s="147"/>
      <c r="H1207" s="147"/>
    </row>
    <row r="1208" spans="1:8" ht="12.75">
      <c r="A1208" s="147"/>
      <c r="B1208" s="147"/>
      <c r="C1208" s="147"/>
      <c r="D1208" s="148"/>
      <c r="E1208" s="148"/>
      <c r="F1208" s="147"/>
      <c r="G1208" s="147"/>
      <c r="H1208" s="147"/>
    </row>
    <row r="1209" spans="1:8" ht="12.75">
      <c r="A1209" s="147"/>
      <c r="B1209" s="147"/>
      <c r="C1209" s="147"/>
      <c r="D1209" s="148"/>
      <c r="E1209" s="148"/>
      <c r="F1209" s="147"/>
      <c r="G1209" s="147"/>
      <c r="H1209" s="147"/>
    </row>
    <row r="1210" spans="1:8" ht="12.75">
      <c r="A1210" s="147"/>
      <c r="B1210" s="147"/>
      <c r="C1210" s="147"/>
      <c r="D1210" s="148"/>
      <c r="E1210" s="148"/>
      <c r="F1210" s="147"/>
      <c r="G1210" s="147"/>
      <c r="H1210" s="147"/>
    </row>
    <row r="1211" spans="1:8" ht="12.75">
      <c r="A1211" s="147"/>
      <c r="B1211" s="147"/>
      <c r="C1211" s="147"/>
      <c r="D1211" s="148"/>
      <c r="E1211" s="148"/>
      <c r="F1211" s="147"/>
      <c r="G1211" s="147"/>
      <c r="H1211" s="147"/>
    </row>
    <row r="1212" spans="1:8" ht="12.75">
      <c r="A1212" s="147"/>
      <c r="B1212" s="147"/>
      <c r="C1212" s="147"/>
      <c r="D1212" s="148"/>
      <c r="E1212" s="148"/>
      <c r="F1212" s="147"/>
      <c r="G1212" s="147"/>
      <c r="H1212" s="147"/>
    </row>
    <row r="1213" spans="1:8" ht="12.75">
      <c r="A1213" s="147"/>
      <c r="B1213" s="147"/>
      <c r="C1213" s="147"/>
      <c r="D1213" s="148"/>
      <c r="E1213" s="148"/>
      <c r="F1213" s="147"/>
      <c r="G1213" s="147"/>
      <c r="H1213" s="147"/>
    </row>
    <row r="1214" spans="1:8" ht="12.75">
      <c r="A1214" s="147"/>
      <c r="B1214" s="147"/>
      <c r="C1214" s="147"/>
      <c r="D1214" s="148"/>
      <c r="E1214" s="148"/>
      <c r="F1214" s="147"/>
      <c r="G1214" s="147"/>
      <c r="H1214" s="147"/>
    </row>
    <row r="1215" spans="1:8" ht="12.75">
      <c r="A1215" s="147"/>
      <c r="B1215" s="147"/>
      <c r="C1215" s="147"/>
      <c r="D1215" s="148"/>
      <c r="E1215" s="148"/>
      <c r="F1215" s="147"/>
      <c r="G1215" s="147"/>
      <c r="H1215" s="147"/>
    </row>
    <row r="1216" spans="1:8" ht="12.75">
      <c r="A1216" s="147"/>
      <c r="B1216" s="147"/>
      <c r="C1216" s="147"/>
      <c r="D1216" s="148"/>
      <c r="E1216" s="148"/>
      <c r="F1216" s="147"/>
      <c r="G1216" s="147"/>
      <c r="H1216" s="147"/>
    </row>
    <row r="1217" spans="1:8" ht="12.75">
      <c r="A1217" s="147"/>
      <c r="B1217" s="147"/>
      <c r="C1217" s="147"/>
      <c r="D1217" s="148"/>
      <c r="E1217" s="148"/>
      <c r="F1217" s="147"/>
      <c r="G1217" s="147"/>
      <c r="H1217" s="147"/>
    </row>
    <row r="1218" spans="1:8" ht="12.75">
      <c r="A1218" s="147"/>
      <c r="B1218" s="147"/>
      <c r="C1218" s="147"/>
      <c r="D1218" s="148"/>
      <c r="E1218" s="148"/>
      <c r="F1218" s="147"/>
      <c r="G1218" s="147"/>
      <c r="H1218" s="147"/>
    </row>
    <row r="1219" spans="1:8" ht="12.75">
      <c r="A1219" s="147"/>
      <c r="B1219" s="147"/>
      <c r="C1219" s="147"/>
      <c r="D1219" s="148"/>
      <c r="E1219" s="148"/>
      <c r="F1219" s="147"/>
      <c r="G1219" s="147"/>
      <c r="H1219" s="147"/>
    </row>
    <row r="1220" spans="1:8" ht="12.75">
      <c r="A1220" s="147"/>
      <c r="B1220" s="147"/>
      <c r="C1220" s="147"/>
      <c r="D1220" s="148"/>
      <c r="E1220" s="148"/>
      <c r="F1220" s="147"/>
      <c r="G1220" s="147"/>
      <c r="H1220" s="147"/>
    </row>
    <row r="1221" spans="1:8" ht="12.75">
      <c r="A1221" s="147"/>
      <c r="B1221" s="147"/>
      <c r="C1221" s="147"/>
      <c r="D1221" s="148"/>
      <c r="E1221" s="148"/>
      <c r="F1221" s="147"/>
      <c r="G1221" s="147"/>
      <c r="H1221" s="147"/>
    </row>
    <row r="1222" spans="1:8" ht="12.75">
      <c r="A1222" s="147"/>
      <c r="B1222" s="147"/>
      <c r="C1222" s="147"/>
      <c r="D1222" s="148"/>
      <c r="E1222" s="148"/>
      <c r="F1222" s="147"/>
      <c r="G1222" s="147"/>
      <c r="H1222" s="147"/>
    </row>
    <row r="1223" spans="1:8" ht="12.75">
      <c r="A1223" s="147"/>
      <c r="B1223" s="147"/>
      <c r="C1223" s="147"/>
      <c r="D1223" s="148"/>
      <c r="E1223" s="148"/>
      <c r="F1223" s="147"/>
      <c r="G1223" s="147"/>
      <c r="H1223" s="147"/>
    </row>
    <row r="1224" spans="1:8" ht="12.75">
      <c r="A1224" s="147"/>
      <c r="B1224" s="147"/>
      <c r="C1224" s="147"/>
      <c r="D1224" s="148"/>
      <c r="E1224" s="148"/>
      <c r="F1224" s="147"/>
      <c r="G1224" s="147"/>
      <c r="H1224" s="147"/>
    </row>
    <row r="1225" spans="1:8" ht="12.75">
      <c r="A1225" s="147"/>
      <c r="B1225" s="147"/>
      <c r="C1225" s="147"/>
      <c r="D1225" s="148"/>
      <c r="E1225" s="148"/>
      <c r="F1225" s="147"/>
      <c r="G1225" s="147"/>
      <c r="H1225" s="147"/>
    </row>
    <row r="1226" spans="1:8" ht="12.75">
      <c r="A1226" s="147"/>
      <c r="B1226" s="147"/>
      <c r="C1226" s="147"/>
      <c r="D1226" s="148"/>
      <c r="E1226" s="148"/>
      <c r="F1226" s="147"/>
      <c r="G1226" s="147"/>
      <c r="H1226" s="147"/>
    </row>
    <row r="1227" spans="1:8" ht="12.75">
      <c r="A1227" s="147"/>
      <c r="B1227" s="147"/>
      <c r="C1227" s="147"/>
      <c r="D1227" s="148"/>
      <c r="E1227" s="148"/>
      <c r="F1227" s="147"/>
      <c r="G1227" s="147"/>
      <c r="H1227" s="147"/>
    </row>
    <row r="1228" spans="1:8" ht="12.75">
      <c r="A1228" s="147"/>
      <c r="B1228" s="147"/>
      <c r="C1228" s="147"/>
      <c r="D1228" s="148"/>
      <c r="E1228" s="148"/>
      <c r="F1228" s="147"/>
      <c r="G1228" s="147"/>
      <c r="H1228" s="147"/>
    </row>
    <row r="1229" spans="1:8" ht="12.75">
      <c r="A1229" s="147"/>
      <c r="B1229" s="147"/>
      <c r="C1229" s="147"/>
      <c r="D1229" s="148"/>
      <c r="E1229" s="148"/>
      <c r="F1229" s="147"/>
      <c r="G1229" s="147"/>
      <c r="H1229" s="147"/>
    </row>
    <row r="1230" spans="1:8" ht="12.75">
      <c r="A1230" s="147"/>
      <c r="B1230" s="147"/>
      <c r="C1230" s="147"/>
      <c r="D1230" s="148"/>
      <c r="E1230" s="148"/>
      <c r="F1230" s="147"/>
      <c r="G1230" s="147"/>
      <c r="H1230" s="147"/>
    </row>
    <row r="1231" spans="1:8" ht="12.75">
      <c r="A1231" s="147"/>
      <c r="B1231" s="147"/>
      <c r="C1231" s="147"/>
      <c r="D1231" s="148"/>
      <c r="E1231" s="148"/>
      <c r="F1231" s="147"/>
      <c r="G1231" s="147"/>
      <c r="H1231" s="147"/>
    </row>
    <row r="1232" spans="1:8" ht="12.75">
      <c r="A1232" s="147"/>
      <c r="B1232" s="147"/>
      <c r="C1232" s="147"/>
      <c r="D1232" s="148"/>
      <c r="E1232" s="148"/>
      <c r="F1232" s="147"/>
      <c r="G1232" s="147"/>
      <c r="H1232" s="147"/>
    </row>
    <row r="1233" spans="1:8" ht="12.75">
      <c r="A1233" s="147"/>
      <c r="B1233" s="147"/>
      <c r="C1233" s="147"/>
      <c r="D1233" s="148"/>
      <c r="E1233" s="148"/>
      <c r="F1233" s="147"/>
      <c r="G1233" s="147"/>
      <c r="H1233" s="147"/>
    </row>
    <row r="1234" spans="1:8" ht="12.75">
      <c r="A1234" s="147"/>
      <c r="B1234" s="147"/>
      <c r="C1234" s="147"/>
      <c r="D1234" s="148"/>
      <c r="E1234" s="148"/>
      <c r="F1234" s="147"/>
      <c r="G1234" s="147"/>
      <c r="H1234" s="147"/>
    </row>
    <row r="1235" spans="1:8" ht="12.75">
      <c r="A1235" s="147"/>
      <c r="B1235" s="147"/>
      <c r="C1235" s="147"/>
      <c r="D1235" s="148"/>
      <c r="E1235" s="148"/>
      <c r="F1235" s="147"/>
      <c r="G1235" s="147"/>
      <c r="H1235" s="147"/>
    </row>
    <row r="1236" spans="1:8" ht="12.75">
      <c r="A1236" s="147"/>
      <c r="B1236" s="147"/>
      <c r="C1236" s="147"/>
      <c r="D1236" s="148"/>
      <c r="E1236" s="148"/>
      <c r="F1236" s="147"/>
      <c r="G1236" s="147"/>
      <c r="H1236" s="147"/>
    </row>
    <row r="1237" spans="1:8" ht="12.75">
      <c r="A1237" s="147"/>
      <c r="B1237" s="147"/>
      <c r="C1237" s="147"/>
      <c r="D1237" s="148"/>
      <c r="E1237" s="148"/>
      <c r="F1237" s="147"/>
      <c r="G1237" s="147"/>
      <c r="H1237" s="147"/>
    </row>
    <row r="1238" spans="1:8" ht="12.75">
      <c r="A1238" s="147"/>
      <c r="B1238" s="147"/>
      <c r="C1238" s="147"/>
      <c r="D1238" s="148"/>
      <c r="E1238" s="148"/>
      <c r="F1238" s="147"/>
      <c r="G1238" s="147"/>
      <c r="H1238" s="147"/>
    </row>
    <row r="1239" spans="1:8" ht="12.75">
      <c r="A1239" s="147"/>
      <c r="B1239" s="147"/>
      <c r="C1239" s="147"/>
      <c r="D1239" s="148"/>
      <c r="E1239" s="148"/>
      <c r="F1239" s="147"/>
      <c r="G1239" s="147"/>
      <c r="H1239" s="147"/>
    </row>
    <row r="1240" spans="1:8" ht="12.75">
      <c r="A1240" s="147"/>
      <c r="B1240" s="147"/>
      <c r="C1240" s="147"/>
      <c r="D1240" s="148"/>
      <c r="E1240" s="148"/>
      <c r="F1240" s="147"/>
      <c r="G1240" s="147"/>
      <c r="H1240" s="147"/>
    </row>
    <row r="1241" spans="1:8" ht="12.75">
      <c r="A1241" s="147"/>
      <c r="B1241" s="147"/>
      <c r="C1241" s="147"/>
      <c r="D1241" s="148"/>
      <c r="E1241" s="148"/>
      <c r="F1241" s="147"/>
      <c r="G1241" s="147"/>
      <c r="H1241" s="147"/>
    </row>
    <row r="1242" spans="1:8" ht="12.75">
      <c r="A1242" s="147"/>
      <c r="B1242" s="147"/>
      <c r="C1242" s="147"/>
      <c r="D1242" s="148"/>
      <c r="E1242" s="148"/>
      <c r="F1242" s="147"/>
      <c r="G1242" s="147"/>
      <c r="H1242" s="147"/>
    </row>
    <row r="1243" spans="1:8" ht="12.75">
      <c r="A1243" s="147"/>
      <c r="B1243" s="147"/>
      <c r="C1243" s="147"/>
      <c r="D1243" s="148"/>
      <c r="E1243" s="148"/>
      <c r="F1243" s="147"/>
      <c r="G1243" s="147"/>
      <c r="H1243" s="147"/>
    </row>
    <row r="1244" spans="1:8" ht="12.75">
      <c r="A1244" s="147"/>
      <c r="B1244" s="147"/>
      <c r="C1244" s="147"/>
      <c r="D1244" s="148"/>
      <c r="E1244" s="148"/>
      <c r="F1244" s="147"/>
      <c r="G1244" s="147"/>
      <c r="H1244" s="147"/>
    </row>
    <row r="1245" spans="1:8" ht="12.75">
      <c r="A1245" s="147"/>
      <c r="B1245" s="147"/>
      <c r="C1245" s="147"/>
      <c r="D1245" s="148"/>
      <c r="E1245" s="148"/>
      <c r="F1245" s="147"/>
      <c r="G1245" s="147"/>
      <c r="H1245" s="147"/>
    </row>
    <row r="1246" spans="1:8" ht="12.75">
      <c r="A1246" s="147"/>
      <c r="B1246" s="147"/>
      <c r="C1246" s="147"/>
      <c r="D1246" s="148"/>
      <c r="E1246" s="148"/>
      <c r="F1246" s="147"/>
      <c r="G1246" s="147"/>
      <c r="H1246" s="147"/>
    </row>
    <row r="1247" spans="1:8" ht="12.75">
      <c r="A1247" s="147"/>
      <c r="B1247" s="147"/>
      <c r="C1247" s="147"/>
      <c r="D1247" s="148"/>
      <c r="E1247" s="148"/>
      <c r="F1247" s="147"/>
      <c r="G1247" s="147"/>
      <c r="H1247" s="147"/>
    </row>
    <row r="1248" spans="1:8" ht="12.75">
      <c r="A1248" s="147"/>
      <c r="B1248" s="147"/>
      <c r="C1248" s="147"/>
      <c r="D1248" s="148"/>
      <c r="E1248" s="148"/>
      <c r="F1248" s="147"/>
      <c r="G1248" s="147"/>
      <c r="H1248" s="147"/>
    </row>
    <row r="1249" spans="1:8" ht="12.75">
      <c r="A1249" s="147"/>
      <c r="B1249" s="147"/>
      <c r="C1249" s="147"/>
      <c r="D1249" s="148"/>
      <c r="E1249" s="148"/>
      <c r="F1249" s="147"/>
      <c r="G1249" s="147"/>
      <c r="H1249" s="147"/>
    </row>
    <row r="1250" spans="1:8" ht="12.75">
      <c r="A1250" s="147"/>
      <c r="B1250" s="147"/>
      <c r="C1250" s="147"/>
      <c r="D1250" s="148"/>
      <c r="E1250" s="148"/>
      <c r="F1250" s="147"/>
      <c r="G1250" s="147"/>
      <c r="H1250" s="147"/>
    </row>
    <row r="1251" spans="1:8" ht="12.75">
      <c r="A1251" s="147"/>
      <c r="B1251" s="147"/>
      <c r="C1251" s="147"/>
      <c r="D1251" s="148"/>
      <c r="E1251" s="148"/>
      <c r="F1251" s="147"/>
      <c r="G1251" s="147"/>
      <c r="H1251" s="147"/>
    </row>
    <row r="1252" spans="1:8" ht="12.75">
      <c r="A1252" s="147"/>
      <c r="B1252" s="147"/>
      <c r="C1252" s="147"/>
      <c r="D1252" s="148"/>
      <c r="E1252" s="148"/>
      <c r="F1252" s="147"/>
      <c r="G1252" s="147"/>
      <c r="H1252" s="147"/>
    </row>
    <row r="1253" spans="1:8" ht="12.75">
      <c r="A1253" s="147"/>
      <c r="B1253" s="147"/>
      <c r="C1253" s="147"/>
      <c r="D1253" s="148"/>
      <c r="E1253" s="148"/>
      <c r="F1253" s="147"/>
      <c r="G1253" s="147"/>
      <c r="H1253" s="147"/>
    </row>
    <row r="1254" spans="1:8" ht="12.75">
      <c r="A1254" s="147"/>
      <c r="B1254" s="147"/>
      <c r="C1254" s="147"/>
      <c r="D1254" s="148"/>
      <c r="E1254" s="148"/>
      <c r="F1254" s="147"/>
      <c r="G1254" s="147"/>
      <c r="H1254" s="147"/>
    </row>
    <row r="1255" spans="1:8" ht="12.75">
      <c r="A1255" s="147"/>
      <c r="B1255" s="147"/>
      <c r="C1255" s="147"/>
      <c r="D1255" s="148"/>
      <c r="E1255" s="148"/>
      <c r="F1255" s="147"/>
      <c r="G1255" s="147"/>
      <c r="H1255" s="147"/>
    </row>
    <row r="1256" spans="1:8" ht="12.75">
      <c r="A1256" s="147"/>
      <c r="B1256" s="147"/>
      <c r="C1256" s="147"/>
      <c r="D1256" s="148"/>
      <c r="E1256" s="148"/>
      <c r="F1256" s="147"/>
      <c r="G1256" s="147"/>
      <c r="H1256" s="147"/>
    </row>
    <row r="1257" spans="1:8" ht="12.75">
      <c r="A1257" s="147"/>
      <c r="B1257" s="147"/>
      <c r="C1257" s="147"/>
      <c r="D1257" s="148"/>
      <c r="E1257" s="148"/>
      <c r="F1257" s="147"/>
      <c r="G1257" s="147"/>
      <c r="H1257" s="147"/>
    </row>
    <row r="1258" spans="1:8" ht="12.75">
      <c r="A1258" s="147"/>
      <c r="B1258" s="147"/>
      <c r="C1258" s="147"/>
      <c r="D1258" s="148"/>
      <c r="E1258" s="148"/>
      <c r="F1258" s="147"/>
      <c r="G1258" s="147"/>
      <c r="H1258" s="147"/>
    </row>
    <row r="1259" spans="1:8" ht="12.75">
      <c r="A1259" s="147"/>
      <c r="B1259" s="147"/>
      <c r="C1259" s="147"/>
      <c r="D1259" s="148"/>
      <c r="E1259" s="148"/>
      <c r="F1259" s="147"/>
      <c r="G1259" s="147"/>
      <c r="H1259" s="147"/>
    </row>
    <row r="1260" spans="1:8" ht="12.75">
      <c r="A1260" s="147"/>
      <c r="B1260" s="147"/>
      <c r="C1260" s="147"/>
      <c r="D1260" s="148"/>
      <c r="E1260" s="148"/>
      <c r="F1260" s="147"/>
      <c r="G1260" s="147"/>
      <c r="H1260" s="147"/>
    </row>
    <row r="1261" spans="1:8" ht="12.75">
      <c r="A1261" s="147"/>
      <c r="B1261" s="147"/>
      <c r="C1261" s="147"/>
      <c r="D1261" s="148"/>
      <c r="E1261" s="148"/>
      <c r="F1261" s="147"/>
      <c r="G1261" s="147"/>
      <c r="H1261" s="147"/>
    </row>
    <row r="1262" spans="1:8" ht="12.75">
      <c r="A1262" s="147"/>
      <c r="B1262" s="147"/>
      <c r="C1262" s="147"/>
      <c r="D1262" s="148"/>
      <c r="E1262" s="148"/>
      <c r="F1262" s="147"/>
      <c r="G1262" s="147"/>
      <c r="H1262" s="147"/>
    </row>
    <row r="1263" spans="1:8" ht="12.75">
      <c r="A1263" s="147"/>
      <c r="B1263" s="147"/>
      <c r="C1263" s="147"/>
      <c r="D1263" s="148"/>
      <c r="E1263" s="148"/>
      <c r="F1263" s="147"/>
      <c r="G1263" s="147"/>
      <c r="H1263" s="147"/>
    </row>
    <row r="1264" spans="1:8" ht="12.75">
      <c r="A1264" s="147"/>
      <c r="B1264" s="147"/>
      <c r="C1264" s="147"/>
      <c r="D1264" s="148"/>
      <c r="E1264" s="148"/>
      <c r="F1264" s="147"/>
      <c r="G1264" s="147"/>
      <c r="H1264" s="147"/>
    </row>
    <row r="1265" spans="1:8" ht="12.75">
      <c r="A1265" s="147"/>
      <c r="B1265" s="147"/>
      <c r="C1265" s="147"/>
      <c r="D1265" s="148"/>
      <c r="E1265" s="148"/>
      <c r="F1265" s="147"/>
      <c r="G1265" s="147"/>
      <c r="H1265" s="147"/>
    </row>
    <row r="1266" spans="1:8" ht="12.75">
      <c r="A1266" s="147"/>
      <c r="B1266" s="147"/>
      <c r="C1266" s="147"/>
      <c r="D1266" s="148"/>
      <c r="E1266" s="148"/>
      <c r="F1266" s="147"/>
      <c r="G1266" s="147"/>
      <c r="H1266" s="147"/>
    </row>
    <row r="1267" spans="1:8" ht="12.75">
      <c r="A1267" s="147"/>
      <c r="B1267" s="147"/>
      <c r="C1267" s="147"/>
      <c r="D1267" s="148"/>
      <c r="E1267" s="148"/>
      <c r="F1267" s="147"/>
      <c r="G1267" s="147"/>
      <c r="H1267" s="147"/>
    </row>
    <row r="1268" spans="1:8" ht="12.75">
      <c r="A1268" s="147"/>
      <c r="B1268" s="147"/>
      <c r="C1268" s="147"/>
      <c r="D1268" s="148"/>
      <c r="E1268" s="148"/>
      <c r="F1268" s="147"/>
      <c r="G1268" s="147"/>
      <c r="H1268" s="147"/>
    </row>
    <row r="1269" spans="1:8" ht="12.75">
      <c r="A1269" s="147"/>
      <c r="B1269" s="147"/>
      <c r="C1269" s="147"/>
      <c r="D1269" s="148"/>
      <c r="E1269" s="148"/>
      <c r="F1269" s="147"/>
      <c r="G1269" s="147"/>
      <c r="H1269" s="147"/>
    </row>
    <row r="1270" spans="1:8" ht="12.75">
      <c r="A1270" s="147"/>
      <c r="B1270" s="147"/>
      <c r="C1270" s="147"/>
      <c r="D1270" s="148"/>
      <c r="E1270" s="148"/>
      <c r="F1270" s="147"/>
      <c r="G1270" s="147"/>
      <c r="H1270" s="147"/>
    </row>
    <row r="1271" spans="1:8" ht="12.75">
      <c r="A1271" s="147"/>
      <c r="B1271" s="147"/>
      <c r="C1271" s="147"/>
      <c r="D1271" s="148"/>
      <c r="E1271" s="148"/>
      <c r="F1271" s="147"/>
      <c r="G1271" s="147"/>
      <c r="H1271" s="147"/>
    </row>
    <row r="1272" spans="1:8" ht="12.75">
      <c r="A1272" s="147"/>
      <c r="B1272" s="147"/>
      <c r="C1272" s="147"/>
      <c r="D1272" s="148"/>
      <c r="E1272" s="148"/>
      <c r="F1272" s="147"/>
      <c r="G1272" s="147"/>
      <c r="H1272" s="147"/>
    </row>
    <row r="1273" spans="1:8" ht="12.75">
      <c r="A1273" s="147"/>
      <c r="B1273" s="147"/>
      <c r="C1273" s="147"/>
      <c r="D1273" s="148"/>
      <c r="E1273" s="148"/>
      <c r="F1273" s="147"/>
      <c r="G1273" s="147"/>
      <c r="H1273" s="147"/>
    </row>
    <row r="1274" spans="1:8" ht="12.75">
      <c r="A1274" s="147"/>
      <c r="B1274" s="147"/>
      <c r="C1274" s="147"/>
      <c r="D1274" s="148"/>
      <c r="E1274" s="148"/>
      <c r="F1274" s="147"/>
      <c r="G1274" s="147"/>
      <c r="H1274" s="147"/>
    </row>
    <row r="1275" spans="1:8" ht="12.75">
      <c r="A1275" s="147"/>
      <c r="B1275" s="147"/>
      <c r="C1275" s="147"/>
      <c r="D1275" s="148"/>
      <c r="E1275" s="148"/>
      <c r="F1275" s="147"/>
      <c r="G1275" s="147"/>
      <c r="H1275" s="147"/>
    </row>
    <row r="1276" spans="1:8" ht="12.75">
      <c r="A1276" s="147"/>
      <c r="B1276" s="147"/>
      <c r="C1276" s="147"/>
      <c r="D1276" s="148"/>
      <c r="E1276" s="148"/>
      <c r="F1276" s="147"/>
      <c r="G1276" s="147"/>
      <c r="H1276" s="147"/>
    </row>
    <row r="1277" spans="1:8" ht="12.75">
      <c r="A1277" s="147"/>
      <c r="B1277" s="147"/>
      <c r="C1277" s="147"/>
      <c r="D1277" s="148"/>
      <c r="E1277" s="148"/>
      <c r="F1277" s="147"/>
      <c r="G1277" s="147"/>
      <c r="H1277" s="147"/>
    </row>
    <row r="1278" spans="1:8" ht="12.75">
      <c r="A1278" s="147"/>
      <c r="B1278" s="147"/>
      <c r="C1278" s="147"/>
      <c r="D1278" s="148"/>
      <c r="E1278" s="148"/>
      <c r="F1278" s="147"/>
      <c r="G1278" s="147"/>
      <c r="H1278" s="147"/>
    </row>
    <row r="1279" spans="1:8" ht="12.75">
      <c r="A1279" s="147"/>
      <c r="B1279" s="147"/>
      <c r="C1279" s="147"/>
      <c r="D1279" s="148"/>
      <c r="E1279" s="148"/>
      <c r="F1279" s="147"/>
      <c r="G1279" s="147"/>
      <c r="H1279" s="147"/>
    </row>
    <row r="1280" spans="1:8" ht="12.75">
      <c r="A1280" s="147"/>
      <c r="B1280" s="147"/>
      <c r="C1280" s="147"/>
      <c r="D1280" s="148"/>
      <c r="E1280" s="148"/>
      <c r="F1280" s="147"/>
      <c r="G1280" s="147"/>
      <c r="H1280" s="147"/>
    </row>
    <row r="1281" spans="1:8" ht="12.75">
      <c r="A1281" s="147"/>
      <c r="B1281" s="147"/>
      <c r="C1281" s="147"/>
      <c r="D1281" s="148"/>
      <c r="E1281" s="148"/>
      <c r="F1281" s="147"/>
      <c r="G1281" s="147"/>
      <c r="H1281" s="147"/>
    </row>
    <row r="1282" spans="1:8" ht="12.75">
      <c r="A1282" s="147"/>
      <c r="B1282" s="147"/>
      <c r="C1282" s="147"/>
      <c r="D1282" s="148"/>
      <c r="E1282" s="148"/>
      <c r="F1282" s="147"/>
      <c r="G1282" s="147"/>
      <c r="H1282" s="147"/>
    </row>
    <row r="1283" spans="1:8" ht="12.75">
      <c r="A1283" s="147"/>
      <c r="B1283" s="147"/>
      <c r="C1283" s="147"/>
      <c r="D1283" s="148"/>
      <c r="E1283" s="148"/>
      <c r="F1283" s="147"/>
      <c r="G1283" s="147"/>
      <c r="H1283" s="147"/>
    </row>
    <row r="1284" spans="1:8" ht="12.75">
      <c r="A1284" s="147"/>
      <c r="B1284" s="147"/>
      <c r="C1284" s="147"/>
      <c r="D1284" s="148"/>
      <c r="E1284" s="148"/>
      <c r="F1284" s="147"/>
      <c r="G1284" s="147"/>
      <c r="H1284" s="147"/>
    </row>
    <row r="1285" spans="1:8" ht="12.75">
      <c r="A1285" s="147"/>
      <c r="B1285" s="147"/>
      <c r="C1285" s="147"/>
      <c r="D1285" s="148"/>
      <c r="E1285" s="148"/>
      <c r="F1285" s="147"/>
      <c r="G1285" s="147"/>
      <c r="H1285" s="147"/>
    </row>
    <row r="1286" spans="1:8" ht="12.75">
      <c r="A1286" s="147"/>
      <c r="B1286" s="147"/>
      <c r="C1286" s="147"/>
      <c r="D1286" s="148"/>
      <c r="E1286" s="148"/>
      <c r="F1286" s="147"/>
      <c r="G1286" s="147"/>
      <c r="H1286" s="147"/>
    </row>
    <row r="1287" spans="1:8" ht="12.75">
      <c r="A1287" s="147"/>
      <c r="B1287" s="147"/>
      <c r="C1287" s="147"/>
      <c r="D1287" s="148"/>
      <c r="E1287" s="148"/>
      <c r="F1287" s="147"/>
      <c r="G1287" s="147"/>
      <c r="H1287" s="147"/>
    </row>
    <row r="1288" spans="1:8" ht="12.75">
      <c r="A1288" s="147"/>
      <c r="B1288" s="147"/>
      <c r="C1288" s="147"/>
      <c r="D1288" s="148"/>
      <c r="E1288" s="148"/>
      <c r="F1288" s="147"/>
      <c r="G1288" s="147"/>
      <c r="H1288" s="147"/>
    </row>
    <row r="1289" spans="1:8" ht="12.75">
      <c r="A1289" s="147"/>
      <c r="B1289" s="147"/>
      <c r="C1289" s="147"/>
      <c r="D1289" s="148"/>
      <c r="E1289" s="148"/>
      <c r="F1289" s="147"/>
      <c r="G1289" s="147"/>
      <c r="H1289" s="147"/>
    </row>
    <row r="1290" spans="1:8" ht="12.75">
      <c r="A1290" s="147"/>
      <c r="B1290" s="147"/>
      <c r="C1290" s="147"/>
      <c r="D1290" s="148"/>
      <c r="E1290" s="148"/>
      <c r="F1290" s="147"/>
      <c r="G1290" s="147"/>
      <c r="H1290" s="147"/>
    </row>
    <row r="1291" spans="1:8" ht="12.75">
      <c r="A1291" s="147"/>
      <c r="B1291" s="147"/>
      <c r="C1291" s="147"/>
      <c r="D1291" s="148"/>
      <c r="E1291" s="148"/>
      <c r="F1291" s="147"/>
      <c r="G1291" s="147"/>
      <c r="H1291" s="147"/>
    </row>
    <row r="1292" spans="1:8" ht="12.75">
      <c r="A1292" s="147"/>
      <c r="B1292" s="147"/>
      <c r="C1292" s="147"/>
      <c r="D1292" s="148"/>
      <c r="E1292" s="148"/>
      <c r="F1292" s="147"/>
      <c r="G1292" s="147"/>
      <c r="H1292" s="147"/>
    </row>
    <row r="1293" spans="1:8" ht="12.75">
      <c r="A1293" s="147"/>
      <c r="B1293" s="147"/>
      <c r="C1293" s="147"/>
      <c r="D1293" s="148"/>
      <c r="E1293" s="148"/>
      <c r="F1293" s="147"/>
      <c r="G1293" s="147"/>
      <c r="H1293" s="147"/>
    </row>
    <row r="1294" spans="1:8" ht="12.75">
      <c r="A1294" s="147"/>
      <c r="B1294" s="147"/>
      <c r="C1294" s="147"/>
      <c r="D1294" s="148"/>
      <c r="E1294" s="148"/>
      <c r="F1294" s="147"/>
      <c r="G1294" s="147"/>
      <c r="H1294" s="147"/>
    </row>
    <row r="1295" spans="1:8" ht="12.75">
      <c r="A1295" s="147"/>
      <c r="B1295" s="147"/>
      <c r="C1295" s="147"/>
      <c r="D1295" s="148"/>
      <c r="E1295" s="148"/>
      <c r="F1295" s="147"/>
      <c r="G1295" s="147"/>
      <c r="H1295" s="147"/>
    </row>
    <row r="1296" spans="1:8" ht="12.75">
      <c r="A1296" s="147"/>
      <c r="B1296" s="147"/>
      <c r="C1296" s="147"/>
      <c r="D1296" s="148"/>
      <c r="E1296" s="148"/>
      <c r="F1296" s="147"/>
      <c r="G1296" s="147"/>
      <c r="H1296" s="147"/>
    </row>
    <row r="1297" spans="1:8" ht="12.75">
      <c r="A1297" s="147"/>
      <c r="B1297" s="147"/>
      <c r="C1297" s="147"/>
      <c r="D1297" s="148"/>
      <c r="E1297" s="148"/>
      <c r="F1297" s="147"/>
      <c r="G1297" s="147"/>
      <c r="H1297" s="147"/>
    </row>
    <row r="1298" spans="1:8" ht="12.75">
      <c r="A1298" s="147"/>
      <c r="B1298" s="147"/>
      <c r="C1298" s="147"/>
      <c r="D1298" s="148"/>
      <c r="E1298" s="148"/>
      <c r="F1298" s="147"/>
      <c r="G1298" s="147"/>
      <c r="H1298" s="147"/>
    </row>
    <row r="1299" spans="1:8" ht="12.75">
      <c r="A1299" s="147"/>
      <c r="B1299" s="147"/>
      <c r="C1299" s="147"/>
      <c r="D1299" s="148"/>
      <c r="E1299" s="148"/>
      <c r="F1299" s="147"/>
      <c r="G1299" s="147"/>
      <c r="H1299" s="147"/>
    </row>
    <row r="1300" spans="1:8" ht="12.75">
      <c r="A1300" s="147"/>
      <c r="B1300" s="147"/>
      <c r="C1300" s="147"/>
      <c r="D1300" s="148"/>
      <c r="E1300" s="148"/>
      <c r="F1300" s="147"/>
      <c r="G1300" s="147"/>
      <c r="H1300" s="147"/>
    </row>
    <row r="1301" spans="1:8" ht="12.75">
      <c r="A1301" s="147"/>
      <c r="B1301" s="147"/>
      <c r="C1301" s="147"/>
      <c r="D1301" s="148"/>
      <c r="E1301" s="148"/>
      <c r="F1301" s="147"/>
      <c r="G1301" s="147"/>
      <c r="H1301" s="147"/>
    </row>
    <row r="1302" spans="1:8" ht="12.75">
      <c r="A1302" s="147"/>
      <c r="B1302" s="147"/>
      <c r="C1302" s="147"/>
      <c r="D1302" s="148"/>
      <c r="E1302" s="148"/>
      <c r="F1302" s="147"/>
      <c r="G1302" s="147"/>
      <c r="H1302" s="147"/>
    </row>
    <row r="1303" spans="1:8" ht="12.75">
      <c r="A1303" s="147"/>
      <c r="B1303" s="147"/>
      <c r="C1303" s="147"/>
      <c r="D1303" s="148"/>
      <c r="E1303" s="148"/>
      <c r="F1303" s="147"/>
      <c r="G1303" s="147"/>
      <c r="H1303" s="147"/>
    </row>
    <row r="1304" spans="1:8" ht="12.75">
      <c r="A1304" s="147"/>
      <c r="B1304" s="147"/>
      <c r="C1304" s="147"/>
      <c r="D1304" s="148"/>
      <c r="E1304" s="148"/>
      <c r="F1304" s="147"/>
      <c r="G1304" s="147"/>
      <c r="H1304" s="147"/>
    </row>
    <row r="1305" spans="1:8" ht="12.75">
      <c r="A1305" s="147"/>
      <c r="B1305" s="147"/>
      <c r="C1305" s="147"/>
      <c r="D1305" s="148"/>
      <c r="E1305" s="148"/>
      <c r="F1305" s="147"/>
      <c r="G1305" s="147"/>
      <c r="H1305" s="147"/>
    </row>
    <row r="1306" spans="1:8" ht="12.75">
      <c r="A1306" s="147"/>
      <c r="B1306" s="147"/>
      <c r="C1306" s="147"/>
      <c r="D1306" s="148"/>
      <c r="E1306" s="148"/>
      <c r="F1306" s="147"/>
      <c r="G1306" s="147"/>
      <c r="H1306" s="147"/>
    </row>
    <row r="1307" spans="1:8" ht="12.75">
      <c r="A1307" s="147"/>
      <c r="B1307" s="147"/>
      <c r="C1307" s="147"/>
      <c r="D1307" s="148"/>
      <c r="E1307" s="148"/>
      <c r="F1307" s="147"/>
      <c r="G1307" s="147"/>
      <c r="H1307" s="147"/>
    </row>
    <row r="1308" spans="1:8" ht="12.75">
      <c r="A1308" s="147"/>
      <c r="B1308" s="147"/>
      <c r="C1308" s="147"/>
      <c r="D1308" s="148"/>
      <c r="E1308" s="148"/>
      <c r="F1308" s="147"/>
      <c r="G1308" s="147"/>
      <c r="H1308" s="147"/>
    </row>
    <row r="1309" spans="1:8" ht="12.75">
      <c r="A1309" s="147"/>
      <c r="B1309" s="147"/>
      <c r="C1309" s="147"/>
      <c r="D1309" s="148"/>
      <c r="E1309" s="148"/>
      <c r="F1309" s="147"/>
      <c r="G1309" s="147"/>
      <c r="H1309" s="147"/>
    </row>
    <row r="1310" spans="1:8" ht="12.75">
      <c r="A1310" s="147"/>
      <c r="B1310" s="147"/>
      <c r="C1310" s="147"/>
      <c r="D1310" s="148"/>
      <c r="E1310" s="148"/>
      <c r="F1310" s="147"/>
      <c r="G1310" s="147"/>
      <c r="H1310" s="147"/>
    </row>
    <row r="1311" spans="1:8" ht="12.75">
      <c r="A1311" s="147"/>
      <c r="B1311" s="147"/>
      <c r="C1311" s="147"/>
      <c r="D1311" s="148"/>
      <c r="E1311" s="148"/>
      <c r="F1311" s="147"/>
      <c r="G1311" s="147"/>
      <c r="H1311" s="147"/>
    </row>
    <row r="1312" spans="1:8" ht="12.75">
      <c r="A1312" s="147"/>
      <c r="B1312" s="147"/>
      <c r="C1312" s="147"/>
      <c r="D1312" s="148"/>
      <c r="E1312" s="148"/>
      <c r="F1312" s="147"/>
      <c r="G1312" s="147"/>
      <c r="H1312" s="147"/>
    </row>
    <row r="1313" spans="1:8" ht="12.75">
      <c r="A1313" s="147"/>
      <c r="B1313" s="147"/>
      <c r="C1313" s="147"/>
      <c r="D1313" s="148"/>
      <c r="E1313" s="148"/>
      <c r="F1313" s="147"/>
      <c r="G1313" s="147"/>
      <c r="H1313" s="147"/>
    </row>
    <row r="1314" spans="1:8" ht="12.75">
      <c r="A1314" s="147"/>
      <c r="B1314" s="147"/>
      <c r="C1314" s="147"/>
      <c r="D1314" s="148"/>
      <c r="E1314" s="148"/>
      <c r="F1314" s="147"/>
      <c r="G1314" s="147"/>
      <c r="H1314" s="147"/>
    </row>
    <row r="1315" spans="1:8" ht="12.75">
      <c r="A1315" s="147"/>
      <c r="B1315" s="147"/>
      <c r="C1315" s="147"/>
      <c r="D1315" s="148"/>
      <c r="E1315" s="148"/>
      <c r="F1315" s="147"/>
      <c r="G1315" s="147"/>
      <c r="H1315" s="147"/>
    </row>
    <row r="1316" spans="1:8" ht="12.75">
      <c r="A1316" s="147"/>
      <c r="B1316" s="147"/>
      <c r="C1316" s="147"/>
      <c r="D1316" s="148"/>
      <c r="E1316" s="148"/>
      <c r="F1316" s="147"/>
      <c r="G1316" s="147"/>
      <c r="H1316" s="147"/>
    </row>
    <row r="1317" spans="1:8" ht="12.75">
      <c r="A1317" s="147"/>
      <c r="B1317" s="147"/>
      <c r="C1317" s="147"/>
      <c r="D1317" s="148"/>
      <c r="E1317" s="148"/>
      <c r="F1317" s="147"/>
      <c r="G1317" s="147"/>
      <c r="H1317" s="147"/>
    </row>
    <row r="1318" spans="1:8" ht="12.75">
      <c r="A1318" s="147"/>
      <c r="B1318" s="147"/>
      <c r="C1318" s="147"/>
      <c r="D1318" s="148"/>
      <c r="E1318" s="148"/>
      <c r="F1318" s="147"/>
      <c r="G1318" s="147"/>
      <c r="H1318" s="147"/>
    </row>
    <row r="1319" spans="1:8" ht="12.75">
      <c r="A1319" s="147"/>
      <c r="B1319" s="147"/>
      <c r="C1319" s="147"/>
      <c r="D1319" s="148"/>
      <c r="E1319" s="148"/>
      <c r="F1319" s="147"/>
      <c r="G1319" s="147"/>
      <c r="H1319" s="147"/>
    </row>
    <row r="1320" spans="1:8" ht="12.75">
      <c r="A1320" s="147"/>
      <c r="B1320" s="147"/>
      <c r="C1320" s="147"/>
      <c r="D1320" s="148"/>
      <c r="E1320" s="148"/>
      <c r="F1320" s="147"/>
      <c r="G1320" s="147"/>
      <c r="H1320" s="147"/>
    </row>
    <row r="1321" spans="1:8" ht="12.75">
      <c r="A1321" s="147"/>
      <c r="B1321" s="147"/>
      <c r="C1321" s="147"/>
      <c r="D1321" s="148"/>
      <c r="E1321" s="148"/>
      <c r="F1321" s="147"/>
      <c r="G1321" s="147"/>
      <c r="H1321" s="147"/>
    </row>
    <row r="1322" spans="1:8" ht="12.75">
      <c r="A1322" s="147"/>
      <c r="B1322" s="147"/>
      <c r="C1322" s="147"/>
      <c r="D1322" s="148"/>
      <c r="E1322" s="148"/>
      <c r="F1322" s="147"/>
      <c r="G1322" s="147"/>
      <c r="H1322" s="147"/>
    </row>
    <row r="1323" spans="1:8" ht="12.75">
      <c r="A1323" s="147"/>
      <c r="B1323" s="147"/>
      <c r="C1323" s="147"/>
      <c r="D1323" s="148"/>
      <c r="E1323" s="148"/>
      <c r="F1323" s="147"/>
      <c r="G1323" s="147"/>
      <c r="H1323" s="147"/>
    </row>
    <row r="1324" spans="1:8" ht="12.75">
      <c r="A1324" s="147"/>
      <c r="B1324" s="147"/>
      <c r="C1324" s="147"/>
      <c r="D1324" s="148"/>
      <c r="E1324" s="148"/>
      <c r="F1324" s="147"/>
      <c r="G1324" s="147"/>
      <c r="H1324" s="147"/>
    </row>
    <row r="1325" spans="1:8" ht="12.75">
      <c r="A1325" s="147"/>
      <c r="B1325" s="147"/>
      <c r="C1325" s="147"/>
      <c r="D1325" s="148"/>
      <c r="E1325" s="148"/>
      <c r="F1325" s="147"/>
      <c r="G1325" s="147"/>
      <c r="H1325" s="147"/>
    </row>
    <row r="1326" spans="1:8" ht="12.75">
      <c r="A1326" s="147"/>
      <c r="B1326" s="147"/>
      <c r="C1326" s="147"/>
      <c r="D1326" s="148"/>
      <c r="E1326" s="148"/>
      <c r="F1326" s="147"/>
      <c r="G1326" s="147"/>
      <c r="H1326" s="147"/>
    </row>
    <row r="1327" spans="1:8" ht="12.75">
      <c r="A1327" s="147"/>
      <c r="B1327" s="147"/>
      <c r="C1327" s="147"/>
      <c r="D1327" s="148"/>
      <c r="E1327" s="148"/>
      <c r="F1327" s="147"/>
      <c r="G1327" s="147"/>
      <c r="H1327" s="147"/>
    </row>
    <row r="1328" spans="1:8" ht="12.75">
      <c r="A1328" s="147"/>
      <c r="B1328" s="147"/>
      <c r="C1328" s="147"/>
      <c r="D1328" s="148"/>
      <c r="E1328" s="148"/>
      <c r="F1328" s="147"/>
      <c r="G1328" s="147"/>
      <c r="H1328" s="147"/>
    </row>
    <row r="1329" spans="1:8" ht="12.75">
      <c r="A1329" s="147"/>
      <c r="B1329" s="147"/>
      <c r="C1329" s="147"/>
      <c r="D1329" s="148"/>
      <c r="E1329" s="148"/>
      <c r="F1329" s="147"/>
      <c r="G1329" s="147"/>
      <c r="H1329" s="147"/>
    </row>
    <row r="1330" spans="1:8" ht="12.75">
      <c r="A1330" s="147"/>
      <c r="B1330" s="147"/>
      <c r="C1330" s="147"/>
      <c r="D1330" s="148"/>
      <c r="E1330" s="148"/>
      <c r="F1330" s="147"/>
      <c r="G1330" s="147"/>
      <c r="H1330" s="147"/>
    </row>
    <row r="1331" spans="1:8" ht="12.75">
      <c r="A1331" s="147"/>
      <c r="B1331" s="147"/>
      <c r="C1331" s="147"/>
      <c r="D1331" s="148"/>
      <c r="E1331" s="148"/>
      <c r="F1331" s="147"/>
      <c r="G1331" s="147"/>
      <c r="H1331" s="147"/>
    </row>
    <row r="1332" spans="1:8" ht="12.75">
      <c r="A1332" s="147"/>
      <c r="B1332" s="147"/>
      <c r="C1332" s="147"/>
      <c r="D1332" s="148"/>
      <c r="E1332" s="148"/>
      <c r="F1332" s="147"/>
      <c r="G1332" s="147"/>
      <c r="H1332" s="147"/>
    </row>
    <row r="1333" spans="1:8" ht="12.75">
      <c r="A1333" s="147"/>
      <c r="B1333" s="147"/>
      <c r="C1333" s="147"/>
      <c r="D1333" s="148"/>
      <c r="E1333" s="148"/>
      <c r="F1333" s="147"/>
      <c r="G1333" s="147"/>
      <c r="H1333" s="147"/>
    </row>
    <row r="1334" spans="1:8" ht="12.75">
      <c r="A1334" s="147"/>
      <c r="B1334" s="147"/>
      <c r="C1334" s="147"/>
      <c r="D1334" s="148"/>
      <c r="E1334" s="148"/>
      <c r="F1334" s="147"/>
      <c r="G1334" s="147"/>
      <c r="H1334" s="147"/>
    </row>
    <row r="1335" spans="1:8" ht="12.75">
      <c r="A1335" s="147"/>
      <c r="B1335" s="147"/>
      <c r="C1335" s="147"/>
      <c r="D1335" s="148"/>
      <c r="E1335" s="148"/>
      <c r="F1335" s="147"/>
      <c r="G1335" s="147"/>
      <c r="H1335" s="147"/>
    </row>
    <row r="1336" spans="1:8" ht="12.75">
      <c r="A1336" s="147"/>
      <c r="B1336" s="147"/>
      <c r="C1336" s="147"/>
      <c r="D1336" s="148"/>
      <c r="E1336" s="148"/>
      <c r="F1336" s="147"/>
      <c r="G1336" s="147"/>
      <c r="H1336" s="147"/>
    </row>
    <row r="1337" spans="1:8" ht="12.75">
      <c r="A1337" s="147"/>
      <c r="B1337" s="147"/>
      <c r="C1337" s="147"/>
      <c r="D1337" s="148"/>
      <c r="E1337" s="148"/>
      <c r="F1337" s="147"/>
      <c r="G1337" s="147"/>
      <c r="H1337" s="147"/>
    </row>
    <row r="1338" spans="1:8" ht="12.75">
      <c r="A1338" s="147"/>
      <c r="B1338" s="147"/>
      <c r="C1338" s="147"/>
      <c r="D1338" s="148"/>
      <c r="E1338" s="148"/>
      <c r="F1338" s="147"/>
      <c r="G1338" s="147"/>
      <c r="H1338" s="147"/>
    </row>
    <row r="1339" spans="1:8" ht="12.75">
      <c r="A1339" s="147"/>
      <c r="B1339" s="147"/>
      <c r="C1339" s="147"/>
      <c r="D1339" s="148"/>
      <c r="E1339" s="148"/>
      <c r="F1339" s="147"/>
      <c r="G1339" s="147"/>
      <c r="H1339" s="147"/>
    </row>
    <row r="1340" spans="1:8" ht="12.75">
      <c r="A1340" s="147"/>
      <c r="B1340" s="147"/>
      <c r="C1340" s="147"/>
      <c r="D1340" s="148"/>
      <c r="E1340" s="148"/>
      <c r="F1340" s="147"/>
      <c r="G1340" s="147"/>
      <c r="H1340" s="147"/>
    </row>
    <row r="1341" spans="1:8" ht="12.75">
      <c r="A1341" s="147"/>
      <c r="B1341" s="147"/>
      <c r="C1341" s="147"/>
      <c r="D1341" s="148"/>
      <c r="E1341" s="148"/>
      <c r="F1341" s="147"/>
      <c r="G1341" s="147"/>
      <c r="H1341" s="147"/>
    </row>
    <row r="1342" spans="1:8" ht="12.75">
      <c r="A1342" s="147"/>
      <c r="B1342" s="147"/>
      <c r="C1342" s="147"/>
      <c r="D1342" s="148"/>
      <c r="E1342" s="148"/>
      <c r="F1342" s="147"/>
      <c r="G1342" s="147"/>
      <c r="H1342" s="147"/>
    </row>
    <row r="1343" spans="1:8" ht="12.75">
      <c r="A1343" s="147"/>
      <c r="B1343" s="147"/>
      <c r="C1343" s="147"/>
      <c r="D1343" s="148"/>
      <c r="E1343" s="148"/>
      <c r="F1343" s="147"/>
      <c r="G1343" s="147"/>
      <c r="H1343" s="147"/>
    </row>
    <row r="1344" spans="1:8" ht="12.75">
      <c r="A1344" s="147"/>
      <c r="B1344" s="147"/>
      <c r="C1344" s="147"/>
      <c r="D1344" s="148"/>
      <c r="E1344" s="148"/>
      <c r="F1344" s="147"/>
      <c r="G1344" s="147"/>
      <c r="H1344" s="147"/>
    </row>
    <row r="1345" spans="1:8" ht="12.75">
      <c r="A1345" s="147"/>
      <c r="B1345" s="147"/>
      <c r="C1345" s="147"/>
      <c r="D1345" s="148"/>
      <c r="E1345" s="148"/>
      <c r="F1345" s="147"/>
      <c r="G1345" s="147"/>
      <c r="H1345" s="147"/>
    </row>
    <row r="1346" spans="1:8" ht="12.75">
      <c r="A1346" s="147"/>
      <c r="B1346" s="147"/>
      <c r="C1346" s="147"/>
      <c r="D1346" s="148"/>
      <c r="E1346" s="148"/>
      <c r="F1346" s="147"/>
      <c r="G1346" s="147"/>
      <c r="H1346" s="147"/>
    </row>
    <row r="1347" spans="1:8" ht="12.75">
      <c r="A1347" s="147"/>
      <c r="B1347" s="147"/>
      <c r="C1347" s="147"/>
      <c r="D1347" s="148"/>
      <c r="E1347" s="148"/>
      <c r="F1347" s="147"/>
      <c r="G1347" s="147"/>
      <c r="H1347" s="147"/>
    </row>
    <row r="1348" spans="1:8" ht="12.75">
      <c r="A1348" s="147"/>
      <c r="B1348" s="147"/>
      <c r="C1348" s="147"/>
      <c r="D1348" s="148"/>
      <c r="E1348" s="148"/>
      <c r="F1348" s="147"/>
      <c r="G1348" s="147"/>
      <c r="H1348" s="147"/>
    </row>
    <row r="1349" spans="1:8" ht="12.75">
      <c r="A1349" s="147"/>
      <c r="B1349" s="147"/>
      <c r="C1349" s="147"/>
      <c r="D1349" s="148"/>
      <c r="E1349" s="148"/>
      <c r="F1349" s="147"/>
      <c r="G1349" s="147"/>
      <c r="H1349" s="147"/>
    </row>
    <row r="1350" spans="1:8" ht="12.75">
      <c r="A1350" s="147"/>
      <c r="B1350" s="147"/>
      <c r="C1350" s="147"/>
      <c r="D1350" s="148"/>
      <c r="E1350" s="148"/>
      <c r="F1350" s="147"/>
      <c r="G1350" s="147"/>
      <c r="H1350" s="147"/>
    </row>
    <row r="1351" spans="1:8" ht="12.75">
      <c r="A1351" s="147"/>
      <c r="B1351" s="147"/>
      <c r="C1351" s="147"/>
      <c r="D1351" s="148"/>
      <c r="E1351" s="148"/>
      <c r="F1351" s="147"/>
      <c r="G1351" s="147"/>
      <c r="H1351" s="147"/>
    </row>
    <row r="1352" spans="1:8" ht="12.75">
      <c r="A1352" s="147"/>
      <c r="B1352" s="147"/>
      <c r="C1352" s="147"/>
      <c r="D1352" s="148"/>
      <c r="E1352" s="148"/>
      <c r="F1352" s="147"/>
      <c r="G1352" s="147"/>
      <c r="H1352" s="147"/>
    </row>
    <row r="1353" spans="1:8" ht="12.75">
      <c r="A1353" s="147"/>
      <c r="B1353" s="147"/>
      <c r="C1353" s="147"/>
      <c r="D1353" s="148"/>
      <c r="E1353" s="148"/>
      <c r="F1353" s="147"/>
      <c r="G1353" s="147"/>
      <c r="H1353" s="147"/>
    </row>
    <row r="1354" spans="1:8" ht="12.75">
      <c r="A1354" s="147"/>
      <c r="B1354" s="147"/>
      <c r="C1354" s="147"/>
      <c r="D1354" s="148"/>
      <c r="E1354" s="148"/>
      <c r="F1354" s="147"/>
      <c r="G1354" s="147"/>
      <c r="H1354" s="147"/>
    </row>
    <row r="1355" spans="1:8" ht="12.75">
      <c r="A1355" s="147"/>
      <c r="B1355" s="147"/>
      <c r="C1355" s="147"/>
      <c r="D1355" s="148"/>
      <c r="E1355" s="148"/>
      <c r="F1355" s="147"/>
      <c r="G1355" s="147"/>
      <c r="H1355" s="147"/>
    </row>
    <row r="1356" spans="1:8" ht="12.75">
      <c r="A1356" s="147"/>
      <c r="B1356" s="147"/>
      <c r="C1356" s="147"/>
      <c r="D1356" s="148"/>
      <c r="E1356" s="148"/>
      <c r="F1356" s="147"/>
      <c r="G1356" s="147"/>
      <c r="H1356" s="147"/>
    </row>
    <row r="1357" spans="1:8" ht="12.75">
      <c r="A1357" s="147"/>
      <c r="B1357" s="147"/>
      <c r="C1357" s="147"/>
      <c r="D1357" s="148"/>
      <c r="E1357" s="148"/>
      <c r="F1357" s="147"/>
      <c r="G1357" s="147"/>
      <c r="H1357" s="147"/>
    </row>
    <row r="1358" spans="1:8" ht="12.75">
      <c r="A1358" s="147"/>
      <c r="B1358" s="147"/>
      <c r="C1358" s="147"/>
      <c r="D1358" s="148"/>
      <c r="E1358" s="148"/>
      <c r="F1358" s="147"/>
      <c r="G1358" s="147"/>
      <c r="H1358" s="147"/>
    </row>
    <row r="1359" spans="1:8" ht="12.75">
      <c r="A1359" s="147"/>
      <c r="B1359" s="147"/>
      <c r="C1359" s="147"/>
      <c r="D1359" s="148"/>
      <c r="E1359" s="148"/>
      <c r="F1359" s="147"/>
      <c r="G1359" s="147"/>
      <c r="H1359" s="147"/>
    </row>
    <row r="1360" spans="1:8" ht="12.75">
      <c r="A1360" s="147"/>
      <c r="B1360" s="147"/>
      <c r="C1360" s="147"/>
      <c r="D1360" s="148"/>
      <c r="E1360" s="148"/>
      <c r="F1360" s="147"/>
      <c r="G1360" s="147"/>
      <c r="H1360" s="147"/>
    </row>
    <row r="1361" spans="1:8" ht="12.75">
      <c r="A1361" s="147"/>
      <c r="B1361" s="147"/>
      <c r="C1361" s="147"/>
      <c r="D1361" s="148"/>
      <c r="E1361" s="148"/>
      <c r="F1361" s="147"/>
      <c r="G1361" s="147"/>
      <c r="H1361" s="147"/>
    </row>
    <row r="1362" spans="1:8" ht="12.75">
      <c r="A1362" s="147"/>
      <c r="B1362" s="147"/>
      <c r="C1362" s="147"/>
      <c r="D1362" s="148"/>
      <c r="E1362" s="148"/>
      <c r="F1362" s="147"/>
      <c r="G1362" s="147"/>
      <c r="H1362" s="147"/>
    </row>
    <row r="1363" spans="1:8" ht="12.75">
      <c r="A1363" s="147"/>
      <c r="B1363" s="147"/>
      <c r="C1363" s="147"/>
      <c r="D1363" s="148"/>
      <c r="E1363" s="148"/>
      <c r="F1363" s="147"/>
      <c r="G1363" s="147"/>
      <c r="H1363" s="147"/>
    </row>
    <row r="1364" spans="1:8" ht="12.75">
      <c r="A1364" s="147"/>
      <c r="B1364" s="147"/>
      <c r="C1364" s="147"/>
      <c r="D1364" s="148"/>
      <c r="E1364" s="148"/>
      <c r="F1364" s="147"/>
      <c r="G1364" s="147"/>
      <c r="H1364" s="147"/>
    </row>
    <row r="1365" spans="1:8" ht="12.75">
      <c r="A1365" s="147"/>
      <c r="B1365" s="147"/>
      <c r="C1365" s="147"/>
      <c r="D1365" s="148"/>
      <c r="E1365" s="148"/>
      <c r="F1365" s="147"/>
      <c r="G1365" s="147"/>
      <c r="H1365" s="147"/>
    </row>
    <row r="1366" spans="1:8" ht="12.75">
      <c r="A1366" s="147"/>
      <c r="B1366" s="147"/>
      <c r="C1366" s="147"/>
      <c r="D1366" s="148"/>
      <c r="E1366" s="148"/>
      <c r="F1366" s="147"/>
      <c r="G1366" s="147"/>
      <c r="H1366" s="147"/>
    </row>
    <row r="1367" spans="1:8" ht="12.75">
      <c r="A1367" s="147"/>
      <c r="B1367" s="147"/>
      <c r="C1367" s="147"/>
      <c r="D1367" s="148"/>
      <c r="E1367" s="148"/>
      <c r="F1367" s="147"/>
      <c r="G1367" s="147"/>
      <c r="H1367" s="147"/>
    </row>
    <row r="1368" spans="1:8" ht="12.75">
      <c r="A1368" s="147"/>
      <c r="B1368" s="147"/>
      <c r="C1368" s="147"/>
      <c r="D1368" s="148"/>
      <c r="E1368" s="148"/>
      <c r="F1368" s="147"/>
      <c r="G1368" s="147"/>
      <c r="H1368" s="147"/>
    </row>
    <row r="1369" spans="1:8" ht="12.75">
      <c r="A1369" s="147"/>
      <c r="B1369" s="147"/>
      <c r="C1369" s="147"/>
      <c r="D1369" s="148"/>
      <c r="E1369" s="148"/>
      <c r="F1369" s="147"/>
      <c r="G1369" s="147"/>
      <c r="H1369" s="147"/>
    </row>
    <row r="1370" spans="1:8" ht="12.75">
      <c r="A1370" s="147"/>
      <c r="B1370" s="147"/>
      <c r="C1370" s="147"/>
      <c r="D1370" s="148"/>
      <c r="E1370" s="148"/>
      <c r="F1370" s="147"/>
      <c r="G1370" s="147"/>
      <c r="H1370" s="147"/>
    </row>
    <row r="1371" spans="1:8" ht="12.75">
      <c r="A1371" s="147"/>
      <c r="B1371" s="147"/>
      <c r="C1371" s="147"/>
      <c r="D1371" s="148"/>
      <c r="E1371" s="148"/>
      <c r="F1371" s="147"/>
      <c r="G1371" s="147"/>
      <c r="H1371" s="147"/>
    </row>
    <row r="1372" spans="1:8" ht="12.75">
      <c r="A1372" s="147"/>
      <c r="B1372" s="147"/>
      <c r="C1372" s="147"/>
      <c r="D1372" s="148"/>
      <c r="E1372" s="148"/>
      <c r="F1372" s="147"/>
      <c r="G1372" s="147"/>
      <c r="H1372" s="147"/>
    </row>
    <row r="1373" spans="1:8" ht="12.75">
      <c r="A1373" s="147"/>
      <c r="B1373" s="147"/>
      <c r="C1373" s="147"/>
      <c r="D1373" s="148"/>
      <c r="E1373" s="148"/>
      <c r="F1373" s="147"/>
      <c r="G1373" s="147"/>
      <c r="H1373" s="147"/>
    </row>
    <row r="1374" spans="1:8" ht="12.75">
      <c r="A1374" s="147"/>
      <c r="B1374" s="147"/>
      <c r="C1374" s="147"/>
      <c r="D1374" s="148"/>
      <c r="E1374" s="148"/>
      <c r="F1374" s="147"/>
      <c r="G1374" s="147"/>
      <c r="H1374" s="147"/>
    </row>
    <row r="1375" spans="1:8" ht="12.75">
      <c r="A1375" s="147"/>
      <c r="B1375" s="147"/>
      <c r="C1375" s="147"/>
      <c r="D1375" s="148"/>
      <c r="E1375" s="148"/>
      <c r="F1375" s="147"/>
      <c r="G1375" s="147"/>
      <c r="H1375" s="147"/>
    </row>
    <row r="1376" spans="1:8" ht="12.75">
      <c r="A1376" s="147"/>
      <c r="B1376" s="147"/>
      <c r="C1376" s="147"/>
      <c r="D1376" s="148"/>
      <c r="E1376" s="148"/>
      <c r="F1376" s="147"/>
      <c r="G1376" s="147"/>
      <c r="H1376" s="147"/>
    </row>
    <row r="1377" spans="1:8" ht="12.75">
      <c r="A1377" s="147"/>
      <c r="B1377" s="147"/>
      <c r="C1377" s="147"/>
      <c r="D1377" s="148"/>
      <c r="E1377" s="148"/>
      <c r="F1377" s="147"/>
      <c r="G1377" s="147"/>
      <c r="H1377" s="147"/>
    </row>
    <row r="1378" spans="1:8" ht="12.75">
      <c r="A1378" s="147"/>
      <c r="B1378" s="147"/>
      <c r="C1378" s="147"/>
      <c r="D1378" s="148"/>
      <c r="E1378" s="148"/>
      <c r="F1378" s="147"/>
      <c r="G1378" s="147"/>
      <c r="H1378" s="147"/>
    </row>
    <row r="1379" spans="1:8" ht="12.75">
      <c r="A1379" s="147"/>
      <c r="B1379" s="147"/>
      <c r="C1379" s="147"/>
      <c r="D1379" s="148"/>
      <c r="E1379" s="148"/>
      <c r="F1379" s="147"/>
      <c r="G1379" s="147"/>
      <c r="H1379" s="147"/>
    </row>
    <row r="1380" spans="1:8" ht="12.75">
      <c r="A1380" s="147"/>
      <c r="B1380" s="147"/>
      <c r="C1380" s="147"/>
      <c r="D1380" s="148"/>
      <c r="E1380" s="148"/>
      <c r="F1380" s="147"/>
      <c r="G1380" s="147"/>
      <c r="H1380" s="147"/>
    </row>
    <row r="1381" spans="1:8" ht="12.75">
      <c r="A1381" s="147"/>
      <c r="B1381" s="147"/>
      <c r="C1381" s="147"/>
      <c r="D1381" s="148"/>
      <c r="E1381" s="148"/>
      <c r="F1381" s="147"/>
      <c r="G1381" s="147"/>
      <c r="H1381" s="147"/>
    </row>
    <row r="1382" spans="1:8" ht="12.75">
      <c r="A1382" s="147"/>
      <c r="B1382" s="147"/>
      <c r="C1382" s="147"/>
      <c r="D1382" s="148"/>
      <c r="E1382" s="148"/>
      <c r="F1382" s="147"/>
      <c r="G1382" s="147"/>
      <c r="H1382" s="147"/>
    </row>
    <row r="1383" spans="1:8" ht="12.75">
      <c r="A1383" s="147"/>
      <c r="B1383" s="147"/>
      <c r="C1383" s="147"/>
      <c r="D1383" s="148"/>
      <c r="E1383" s="148"/>
      <c r="F1383" s="147"/>
      <c r="G1383" s="147"/>
      <c r="H1383" s="147"/>
    </row>
    <row r="1384" spans="1:8" ht="12.75">
      <c r="A1384" s="147"/>
      <c r="B1384" s="147"/>
      <c r="C1384" s="147"/>
      <c r="D1384" s="148"/>
      <c r="E1384" s="148"/>
      <c r="F1384" s="147"/>
      <c r="G1384" s="147"/>
      <c r="H1384" s="147"/>
    </row>
    <row r="1385" spans="1:8" ht="12.75">
      <c r="A1385" s="147"/>
      <c r="B1385" s="147"/>
      <c r="C1385" s="147"/>
      <c r="D1385" s="148"/>
      <c r="E1385" s="148"/>
      <c r="F1385" s="147"/>
      <c r="G1385" s="147"/>
      <c r="H1385" s="147"/>
    </row>
    <row r="1386" spans="1:8" ht="12.75">
      <c r="A1386" s="147"/>
      <c r="B1386" s="147"/>
      <c r="C1386" s="147"/>
      <c r="D1386" s="148"/>
      <c r="E1386" s="148"/>
      <c r="F1386" s="147"/>
      <c r="G1386" s="147"/>
      <c r="H1386" s="147"/>
    </row>
    <row r="1387" spans="1:8" ht="12.75">
      <c r="A1387" s="147"/>
      <c r="B1387" s="147"/>
      <c r="C1387" s="147"/>
      <c r="D1387" s="148"/>
      <c r="E1387" s="148"/>
      <c r="F1387" s="147"/>
      <c r="G1387" s="147"/>
      <c r="H1387" s="147"/>
    </row>
    <row r="1388" spans="1:8" ht="12.75">
      <c r="A1388" s="147"/>
      <c r="B1388" s="147"/>
      <c r="C1388" s="147"/>
      <c r="D1388" s="148"/>
      <c r="E1388" s="148"/>
      <c r="F1388" s="147"/>
      <c r="G1388" s="147"/>
      <c r="H1388" s="147"/>
    </row>
    <row r="1389" spans="1:8" ht="12.75">
      <c r="A1389" s="147"/>
      <c r="B1389" s="147"/>
      <c r="C1389" s="147"/>
      <c r="D1389" s="148"/>
      <c r="E1389" s="148"/>
      <c r="F1389" s="147"/>
      <c r="G1389" s="147"/>
      <c r="H1389" s="147"/>
    </row>
    <row r="1390" spans="1:8" ht="12.75">
      <c r="A1390" s="147"/>
      <c r="B1390" s="147"/>
      <c r="C1390" s="147"/>
      <c r="D1390" s="148"/>
      <c r="E1390" s="148"/>
      <c r="F1390" s="147"/>
      <c r="G1390" s="147"/>
      <c r="H1390" s="147"/>
    </row>
    <row r="1391" spans="1:8" ht="12.75">
      <c r="A1391" s="147"/>
      <c r="B1391" s="147"/>
      <c r="C1391" s="147"/>
      <c r="D1391" s="148"/>
      <c r="E1391" s="148"/>
      <c r="F1391" s="147"/>
      <c r="G1391" s="147"/>
      <c r="H1391" s="147"/>
    </row>
    <row r="1392" spans="1:8" ht="12.75">
      <c r="A1392" s="147"/>
      <c r="B1392" s="147"/>
      <c r="C1392" s="147"/>
      <c r="D1392" s="148"/>
      <c r="E1392" s="148"/>
      <c r="F1392" s="147"/>
      <c r="G1392" s="147"/>
      <c r="H1392" s="147"/>
    </row>
    <row r="1393" spans="1:8" ht="12.75">
      <c r="A1393" s="147"/>
      <c r="B1393" s="147"/>
      <c r="C1393" s="147"/>
      <c r="D1393" s="148"/>
      <c r="E1393" s="148"/>
      <c r="F1393" s="147"/>
      <c r="G1393" s="147"/>
      <c r="H1393" s="147"/>
    </row>
    <row r="1394" spans="1:8" ht="12.75">
      <c r="A1394" s="147"/>
      <c r="B1394" s="147"/>
      <c r="C1394" s="147"/>
      <c r="D1394" s="148"/>
      <c r="E1394" s="148"/>
      <c r="F1394" s="147"/>
      <c r="G1394" s="147"/>
      <c r="H1394" s="147"/>
    </row>
    <row r="1395" spans="1:8" ht="12.75">
      <c r="A1395" s="147"/>
      <c r="B1395" s="147"/>
      <c r="C1395" s="147"/>
      <c r="D1395" s="148"/>
      <c r="E1395" s="148"/>
      <c r="F1395" s="147"/>
      <c r="G1395" s="147"/>
      <c r="H1395" s="147"/>
    </row>
    <row r="1396" spans="1:8" ht="12.75">
      <c r="A1396" s="147"/>
      <c r="B1396" s="147"/>
      <c r="C1396" s="147"/>
      <c r="D1396" s="148"/>
      <c r="E1396" s="148"/>
      <c r="F1396" s="147"/>
      <c r="G1396" s="147"/>
      <c r="H1396" s="147"/>
    </row>
    <row r="1397" spans="1:8" ht="12.75">
      <c r="A1397" s="147"/>
      <c r="B1397" s="147"/>
      <c r="C1397" s="147"/>
      <c r="D1397" s="148"/>
      <c r="E1397" s="148"/>
      <c r="F1397" s="147"/>
      <c r="G1397" s="147"/>
      <c r="H1397" s="147"/>
    </row>
    <row r="1398" spans="1:8" ht="12.75">
      <c r="A1398" s="147"/>
      <c r="B1398" s="147"/>
      <c r="C1398" s="147"/>
      <c r="D1398" s="148"/>
      <c r="E1398" s="148"/>
      <c r="F1398" s="147"/>
      <c r="G1398" s="147"/>
      <c r="H1398" s="147"/>
    </row>
    <row r="1399" spans="1:8" ht="12.75">
      <c r="A1399" s="147"/>
      <c r="B1399" s="147"/>
      <c r="C1399" s="147"/>
      <c r="D1399" s="148"/>
      <c r="E1399" s="148"/>
      <c r="F1399" s="147"/>
      <c r="G1399" s="147"/>
      <c r="H1399" s="147"/>
    </row>
    <row r="1400" spans="1:8" ht="12.75">
      <c r="A1400" s="147"/>
      <c r="B1400" s="147"/>
      <c r="C1400" s="147"/>
      <c r="D1400" s="148"/>
      <c r="E1400" s="148"/>
      <c r="F1400" s="147"/>
      <c r="G1400" s="147"/>
      <c r="H1400" s="147"/>
    </row>
    <row r="1401" spans="1:8" ht="12.75">
      <c r="A1401" s="147"/>
      <c r="B1401" s="147"/>
      <c r="C1401" s="147"/>
      <c r="D1401" s="148"/>
      <c r="E1401" s="148"/>
      <c r="F1401" s="147"/>
      <c r="G1401" s="147"/>
      <c r="H1401" s="147"/>
    </row>
    <row r="1402" spans="1:8" ht="12.75">
      <c r="A1402" s="147"/>
      <c r="B1402" s="147"/>
      <c r="C1402" s="147"/>
      <c r="D1402" s="148"/>
      <c r="E1402" s="148"/>
      <c r="F1402" s="147"/>
      <c r="G1402" s="147"/>
      <c r="H1402" s="147"/>
    </row>
    <row r="1403" spans="1:8" ht="12.75">
      <c r="A1403" s="147"/>
      <c r="B1403" s="147"/>
      <c r="C1403" s="147"/>
      <c r="D1403" s="148"/>
      <c r="E1403" s="148"/>
      <c r="F1403" s="147"/>
      <c r="G1403" s="147"/>
      <c r="H1403" s="147"/>
    </row>
    <row r="1404" spans="1:8" ht="12.75">
      <c r="A1404" s="147"/>
      <c r="B1404" s="147"/>
      <c r="C1404" s="147"/>
      <c r="D1404" s="148"/>
      <c r="E1404" s="148"/>
      <c r="F1404" s="147"/>
      <c r="G1404" s="147"/>
      <c r="H1404" s="147"/>
    </row>
    <row r="1405" spans="1:8" ht="12.75">
      <c r="A1405" s="147"/>
      <c r="B1405" s="147"/>
      <c r="C1405" s="147"/>
      <c r="D1405" s="148"/>
      <c r="E1405" s="148"/>
      <c r="F1405" s="147"/>
      <c r="G1405" s="147"/>
      <c r="H1405" s="147"/>
    </row>
    <row r="1406" spans="1:8" ht="12.75">
      <c r="A1406" s="147"/>
      <c r="B1406" s="147"/>
      <c r="C1406" s="147"/>
      <c r="D1406" s="148"/>
      <c r="E1406" s="148"/>
      <c r="F1406" s="147"/>
      <c r="G1406" s="147"/>
      <c r="H1406" s="147"/>
    </row>
    <row r="1407" spans="1:8" ht="12.75">
      <c r="A1407" s="147"/>
      <c r="B1407" s="147"/>
      <c r="C1407" s="147"/>
      <c r="D1407" s="148"/>
      <c r="E1407" s="148"/>
      <c r="F1407" s="147"/>
      <c r="G1407" s="147"/>
      <c r="H1407" s="147"/>
    </row>
    <row r="1408" spans="1:8" ht="12.75">
      <c r="A1408" s="147"/>
      <c r="B1408" s="147"/>
      <c r="C1408" s="147"/>
      <c r="D1408" s="148"/>
      <c r="E1408" s="148"/>
      <c r="F1408" s="147"/>
      <c r="G1408" s="147"/>
      <c r="H1408" s="147"/>
    </row>
    <row r="1409" spans="1:8" ht="12.75">
      <c r="A1409" s="147"/>
      <c r="B1409" s="147"/>
      <c r="C1409" s="147"/>
      <c r="D1409" s="148"/>
      <c r="E1409" s="148"/>
      <c r="F1409" s="147"/>
      <c r="G1409" s="147"/>
      <c r="H1409" s="147"/>
    </row>
    <row r="1410" spans="1:8" ht="12.75">
      <c r="A1410" s="147"/>
      <c r="B1410" s="147"/>
      <c r="C1410" s="147"/>
      <c r="D1410" s="148"/>
      <c r="E1410" s="148"/>
      <c r="F1410" s="147"/>
      <c r="G1410" s="147"/>
      <c r="H1410" s="147"/>
    </row>
    <row r="1411" spans="1:8" ht="12.75">
      <c r="A1411" s="147"/>
      <c r="B1411" s="147"/>
      <c r="C1411" s="147"/>
      <c r="D1411" s="148"/>
      <c r="E1411" s="148"/>
      <c r="F1411" s="147"/>
      <c r="G1411" s="147"/>
      <c r="H1411" s="147"/>
    </row>
    <row r="1412" spans="1:8" ht="12.75">
      <c r="A1412" s="147"/>
      <c r="B1412" s="147"/>
      <c r="C1412" s="147"/>
      <c r="D1412" s="148"/>
      <c r="E1412" s="148"/>
      <c r="F1412" s="147"/>
      <c r="G1412" s="147"/>
      <c r="H1412" s="147"/>
    </row>
    <row r="1413" spans="1:8" ht="12.75">
      <c r="A1413" s="147"/>
      <c r="B1413" s="147"/>
      <c r="C1413" s="147"/>
      <c r="D1413" s="148"/>
      <c r="E1413" s="148"/>
      <c r="F1413" s="147"/>
      <c r="G1413" s="147"/>
      <c r="H1413" s="147"/>
    </row>
    <row r="1414" spans="1:8" ht="12.75">
      <c r="A1414" s="147"/>
      <c r="B1414" s="147"/>
      <c r="C1414" s="147"/>
      <c r="D1414" s="148"/>
      <c r="E1414" s="148"/>
      <c r="F1414" s="147"/>
      <c r="G1414" s="147"/>
      <c r="H1414" s="147"/>
    </row>
    <row r="1415" spans="1:8" ht="12.75">
      <c r="A1415" s="147"/>
      <c r="B1415" s="147"/>
      <c r="C1415" s="147"/>
      <c r="D1415" s="148"/>
      <c r="E1415" s="148"/>
      <c r="F1415" s="147"/>
      <c r="G1415" s="147"/>
      <c r="H1415" s="147"/>
    </row>
    <row r="1416" spans="1:8" ht="12.75">
      <c r="A1416" s="147"/>
      <c r="B1416" s="147"/>
      <c r="C1416" s="147"/>
      <c r="D1416" s="148"/>
      <c r="E1416" s="148"/>
      <c r="F1416" s="147"/>
      <c r="G1416" s="147"/>
      <c r="H1416" s="147"/>
    </row>
    <row r="1417" spans="1:8" ht="12.75">
      <c r="A1417" s="147"/>
      <c r="B1417" s="147"/>
      <c r="C1417" s="147"/>
      <c r="D1417" s="148"/>
      <c r="E1417" s="148"/>
      <c r="F1417" s="147"/>
      <c r="G1417" s="147"/>
      <c r="H1417" s="147"/>
    </row>
    <row r="1418" spans="1:8" ht="12.75">
      <c r="A1418" s="147"/>
      <c r="B1418" s="147"/>
      <c r="C1418" s="147"/>
      <c r="D1418" s="148"/>
      <c r="E1418" s="148"/>
      <c r="F1418" s="147"/>
      <c r="G1418" s="147"/>
      <c r="H1418" s="147"/>
    </row>
    <row r="1419" spans="1:8" ht="12.75">
      <c r="A1419" s="147"/>
      <c r="B1419" s="147"/>
      <c r="C1419" s="147"/>
      <c r="D1419" s="148"/>
      <c r="E1419" s="148"/>
      <c r="F1419" s="147"/>
      <c r="G1419" s="147"/>
      <c r="H1419" s="147"/>
    </row>
    <row r="1420" spans="1:8" ht="12.75">
      <c r="A1420" s="147"/>
      <c r="B1420" s="147"/>
      <c r="C1420" s="147"/>
      <c r="D1420" s="148"/>
      <c r="E1420" s="148"/>
      <c r="F1420" s="147"/>
      <c r="G1420" s="147"/>
      <c r="H1420" s="147"/>
    </row>
    <row r="1421" spans="1:8" ht="12.75">
      <c r="A1421" s="147"/>
      <c r="B1421" s="147"/>
      <c r="C1421" s="147"/>
      <c r="D1421" s="148"/>
      <c r="E1421" s="148"/>
      <c r="F1421" s="147"/>
      <c r="G1421" s="147"/>
      <c r="H1421" s="147"/>
    </row>
    <row r="1422" spans="1:8" ht="12.75">
      <c r="A1422" s="147"/>
      <c r="B1422" s="147"/>
      <c r="C1422" s="147"/>
      <c r="D1422" s="148"/>
      <c r="E1422" s="148"/>
      <c r="F1422" s="147"/>
      <c r="G1422" s="147"/>
      <c r="H1422" s="147"/>
    </row>
    <row r="1423" spans="1:8" ht="12.75">
      <c r="A1423" s="147"/>
      <c r="B1423" s="147"/>
      <c r="C1423" s="147"/>
      <c r="D1423" s="148"/>
      <c r="E1423" s="148"/>
      <c r="F1423" s="147"/>
      <c r="G1423" s="147"/>
      <c r="H1423" s="147"/>
    </row>
    <row r="1424" spans="1:8" ht="12.75">
      <c r="A1424" s="147"/>
      <c r="B1424" s="147"/>
      <c r="C1424" s="147"/>
      <c r="D1424" s="148"/>
      <c r="E1424" s="148"/>
      <c r="F1424" s="147"/>
      <c r="G1424" s="147"/>
      <c r="H1424" s="147"/>
    </row>
    <row r="1425" spans="1:8" ht="12.75">
      <c r="A1425" s="147"/>
      <c r="B1425" s="147"/>
      <c r="C1425" s="147"/>
      <c r="D1425" s="148"/>
      <c r="E1425" s="148"/>
      <c r="F1425" s="147"/>
      <c r="G1425" s="147"/>
      <c r="H1425" s="147"/>
    </row>
    <row r="1426" spans="1:8" ht="12.75">
      <c r="A1426" s="147"/>
      <c r="B1426" s="147"/>
      <c r="C1426" s="147"/>
      <c r="D1426" s="148"/>
      <c r="E1426" s="148"/>
      <c r="F1426" s="147"/>
      <c r="G1426" s="147"/>
      <c r="H1426" s="147"/>
    </row>
    <row r="1427" spans="1:8" ht="12.75">
      <c r="A1427" s="147"/>
      <c r="B1427" s="147"/>
      <c r="C1427" s="147"/>
      <c r="D1427" s="148"/>
      <c r="E1427" s="148"/>
      <c r="F1427" s="147"/>
      <c r="G1427" s="147"/>
      <c r="H1427" s="147"/>
    </row>
    <row r="1428" spans="1:8" ht="12.75">
      <c r="A1428" s="147"/>
      <c r="B1428" s="147"/>
      <c r="C1428" s="147"/>
      <c r="D1428" s="148"/>
      <c r="E1428" s="148"/>
      <c r="F1428" s="147"/>
      <c r="G1428" s="147"/>
      <c r="H1428" s="147"/>
    </row>
    <row r="1429" spans="1:8" ht="12.75">
      <c r="A1429" s="147"/>
      <c r="B1429" s="147"/>
      <c r="C1429" s="147"/>
      <c r="D1429" s="148"/>
      <c r="E1429" s="148"/>
      <c r="F1429" s="147"/>
      <c r="G1429" s="147"/>
      <c r="H1429" s="147"/>
    </row>
    <row r="1430" spans="1:8" ht="12.75">
      <c r="A1430" s="147"/>
      <c r="B1430" s="147"/>
      <c r="C1430" s="147"/>
      <c r="D1430" s="148"/>
      <c r="E1430" s="148"/>
      <c r="F1430" s="147"/>
      <c r="G1430" s="147"/>
      <c r="H1430" s="147"/>
    </row>
    <row r="1431" spans="1:8" ht="12.75">
      <c r="A1431" s="147"/>
      <c r="B1431" s="147"/>
      <c r="C1431" s="147"/>
      <c r="D1431" s="148"/>
      <c r="E1431" s="148"/>
      <c r="F1431" s="147"/>
      <c r="G1431" s="147"/>
      <c r="H1431" s="147"/>
    </row>
    <row r="1432" spans="1:8" ht="12.75">
      <c r="A1432" s="147"/>
      <c r="B1432" s="147"/>
      <c r="C1432" s="147"/>
      <c r="D1432" s="148"/>
      <c r="E1432" s="148"/>
      <c r="F1432" s="147"/>
      <c r="G1432" s="147"/>
      <c r="H1432" s="147"/>
    </row>
    <row r="1433" spans="1:8" ht="12.75">
      <c r="A1433" s="147"/>
      <c r="B1433" s="147"/>
      <c r="C1433" s="147"/>
      <c r="D1433" s="148"/>
      <c r="E1433" s="148"/>
      <c r="F1433" s="147"/>
      <c r="G1433" s="147"/>
      <c r="H1433" s="147"/>
    </row>
    <row r="1434" spans="1:8" ht="12.75">
      <c r="A1434" s="147"/>
      <c r="B1434" s="147"/>
      <c r="C1434" s="147"/>
      <c r="D1434" s="148"/>
      <c r="E1434" s="148"/>
      <c r="F1434" s="147"/>
      <c r="G1434" s="147"/>
      <c r="H1434" s="147"/>
    </row>
    <row r="1435" spans="1:8" ht="12.75">
      <c r="A1435" s="147"/>
      <c r="B1435" s="147"/>
      <c r="C1435" s="147"/>
      <c r="D1435" s="148"/>
      <c r="E1435" s="148"/>
      <c r="F1435" s="147"/>
      <c r="G1435" s="147"/>
      <c r="H1435" s="147"/>
    </row>
    <row r="1436" spans="1:8" ht="12.75">
      <c r="A1436" s="147"/>
      <c r="B1436" s="147"/>
      <c r="C1436" s="147"/>
      <c r="D1436" s="148"/>
      <c r="E1436" s="148"/>
      <c r="F1436" s="147"/>
      <c r="G1436" s="147"/>
      <c r="H1436" s="147"/>
    </row>
    <row r="1437" spans="1:8" ht="12.75">
      <c r="A1437" s="147"/>
      <c r="B1437" s="147"/>
      <c r="C1437" s="147"/>
      <c r="D1437" s="148"/>
      <c r="E1437" s="148"/>
      <c r="F1437" s="147"/>
      <c r="G1437" s="147"/>
      <c r="H1437" s="147"/>
    </row>
    <row r="1438" spans="1:8" ht="12.75">
      <c r="A1438" s="147"/>
      <c r="B1438" s="147"/>
      <c r="C1438" s="147"/>
      <c r="D1438" s="148"/>
      <c r="E1438" s="148"/>
      <c r="F1438" s="147"/>
      <c r="G1438" s="147"/>
      <c r="H1438" s="147"/>
    </row>
    <row r="1439" spans="1:8" ht="12.75">
      <c r="A1439" s="147"/>
      <c r="B1439" s="147"/>
      <c r="C1439" s="147"/>
      <c r="D1439" s="148"/>
      <c r="E1439" s="148"/>
      <c r="F1439" s="147"/>
      <c r="G1439" s="147"/>
      <c r="H1439" s="147"/>
    </row>
    <row r="1440" spans="1:8" ht="12.75">
      <c r="A1440" s="147"/>
      <c r="B1440" s="147"/>
      <c r="C1440" s="147"/>
      <c r="D1440" s="148"/>
      <c r="E1440" s="148"/>
      <c r="F1440" s="147"/>
      <c r="G1440" s="147"/>
      <c r="H1440" s="147"/>
    </row>
    <row r="1441" spans="1:8" ht="12.75">
      <c r="A1441" s="147"/>
      <c r="B1441" s="147"/>
      <c r="C1441" s="147"/>
      <c r="D1441" s="148"/>
      <c r="E1441" s="148"/>
      <c r="F1441" s="147"/>
      <c r="G1441" s="147"/>
      <c r="H1441" s="147"/>
    </row>
    <row r="1442" spans="1:8" ht="12.75">
      <c r="A1442" s="147"/>
      <c r="B1442" s="147"/>
      <c r="C1442" s="147"/>
      <c r="D1442" s="148"/>
      <c r="E1442" s="148"/>
      <c r="F1442" s="147"/>
      <c r="G1442" s="147"/>
      <c r="H1442" s="147"/>
    </row>
    <row r="1443" spans="1:8" ht="12.75">
      <c r="A1443" s="147"/>
      <c r="B1443" s="147"/>
      <c r="C1443" s="147"/>
      <c r="D1443" s="148"/>
      <c r="E1443" s="148"/>
      <c r="F1443" s="147"/>
      <c r="G1443" s="147"/>
      <c r="H1443" s="147"/>
    </row>
    <row r="1444" spans="1:8" ht="12.75">
      <c r="A1444" s="147"/>
      <c r="B1444" s="147"/>
      <c r="C1444" s="147"/>
      <c r="D1444" s="148"/>
      <c r="E1444" s="148"/>
      <c r="F1444" s="147"/>
      <c r="G1444" s="147"/>
      <c r="H1444" s="147"/>
    </row>
    <row r="1445" spans="1:8" ht="12.75">
      <c r="A1445" s="147"/>
      <c r="B1445" s="147"/>
      <c r="C1445" s="147"/>
      <c r="D1445" s="148"/>
      <c r="E1445" s="148"/>
      <c r="F1445" s="147"/>
      <c r="G1445" s="147"/>
      <c r="H1445" s="147"/>
    </row>
    <row r="1446" spans="1:8" ht="12.75">
      <c r="A1446" s="147"/>
      <c r="B1446" s="147"/>
      <c r="C1446" s="147"/>
      <c r="D1446" s="148"/>
      <c r="E1446" s="148"/>
      <c r="F1446" s="147"/>
      <c r="G1446" s="147"/>
      <c r="H1446" s="147"/>
    </row>
    <row r="1447" spans="1:8" ht="12.75">
      <c r="A1447" s="147"/>
      <c r="B1447" s="147"/>
      <c r="C1447" s="147"/>
      <c r="D1447" s="148"/>
      <c r="E1447" s="148"/>
      <c r="F1447" s="147"/>
      <c r="G1447" s="147"/>
      <c r="H1447" s="147"/>
    </row>
    <row r="1448" spans="1:8" ht="12.75">
      <c r="A1448" s="147"/>
      <c r="B1448" s="147"/>
      <c r="C1448" s="147"/>
      <c r="D1448" s="148"/>
      <c r="E1448" s="148"/>
      <c r="F1448" s="147"/>
      <c r="G1448" s="147"/>
      <c r="H1448" s="147"/>
    </row>
    <row r="1449" spans="1:8" ht="12.75">
      <c r="A1449" s="147"/>
      <c r="B1449" s="147"/>
      <c r="C1449" s="147"/>
      <c r="D1449" s="148"/>
      <c r="E1449" s="148"/>
      <c r="F1449" s="147"/>
      <c r="G1449" s="147"/>
      <c r="H1449" s="147"/>
    </row>
    <row r="1450" spans="1:8" ht="12.75">
      <c r="A1450" s="147"/>
      <c r="B1450" s="147"/>
      <c r="C1450" s="147"/>
      <c r="D1450" s="148"/>
      <c r="E1450" s="148"/>
      <c r="F1450" s="147"/>
      <c r="G1450" s="147"/>
      <c r="H1450" s="147"/>
    </row>
    <row r="1451" spans="1:8" ht="12.75">
      <c r="A1451" s="147"/>
      <c r="B1451" s="147"/>
      <c r="C1451" s="147"/>
      <c r="D1451" s="148"/>
      <c r="E1451" s="148"/>
      <c r="F1451" s="147"/>
      <c r="G1451" s="147"/>
      <c r="H1451" s="147"/>
    </row>
    <row r="1452" spans="1:8" ht="12.75">
      <c r="A1452" s="147"/>
      <c r="B1452" s="147"/>
      <c r="C1452" s="147"/>
      <c r="D1452" s="148"/>
      <c r="E1452" s="148"/>
      <c r="F1452" s="147"/>
      <c r="G1452" s="147"/>
      <c r="H1452" s="147"/>
    </row>
    <row r="1453" spans="1:8" ht="12.75">
      <c r="A1453" s="147"/>
      <c r="B1453" s="147"/>
      <c r="C1453" s="147"/>
      <c r="D1453" s="148"/>
      <c r="E1453" s="148"/>
      <c r="F1453" s="147"/>
      <c r="G1453" s="147"/>
      <c r="H1453" s="147"/>
    </row>
    <row r="1454" spans="1:8" ht="12.75">
      <c r="A1454" s="147"/>
      <c r="B1454" s="147"/>
      <c r="C1454" s="147"/>
      <c r="D1454" s="148"/>
      <c r="E1454" s="148"/>
      <c r="F1454" s="147"/>
      <c r="G1454" s="147"/>
      <c r="H1454" s="147"/>
    </row>
    <row r="1455" spans="1:8" ht="12.75">
      <c r="A1455" s="147"/>
      <c r="B1455" s="147"/>
      <c r="C1455" s="147"/>
      <c r="D1455" s="148"/>
      <c r="E1455" s="148"/>
      <c r="F1455" s="147"/>
      <c r="G1455" s="147"/>
      <c r="H1455" s="147"/>
    </row>
    <row r="1456" spans="1:8" ht="12.75">
      <c r="A1456" s="147"/>
      <c r="B1456" s="147"/>
      <c r="C1456" s="147"/>
      <c r="D1456" s="148"/>
      <c r="E1456" s="148"/>
      <c r="F1456" s="147"/>
      <c r="G1456" s="147"/>
      <c r="H1456" s="147"/>
    </row>
    <row r="1457" spans="1:8" ht="12.75">
      <c r="A1457" s="147"/>
      <c r="B1457" s="147"/>
      <c r="C1457" s="147"/>
      <c r="D1457" s="148"/>
      <c r="E1457" s="148"/>
      <c r="F1457" s="147"/>
      <c r="G1457" s="147"/>
      <c r="H1457" s="147"/>
    </row>
    <row r="1458" spans="1:8" ht="12.75">
      <c r="A1458" s="147"/>
      <c r="B1458" s="147"/>
      <c r="C1458" s="147"/>
      <c r="D1458" s="148"/>
      <c r="E1458" s="148"/>
      <c r="F1458" s="147"/>
      <c r="G1458" s="147"/>
      <c r="H1458" s="147"/>
    </row>
    <row r="1459" spans="1:8" ht="12.75">
      <c r="A1459" s="147"/>
      <c r="B1459" s="147"/>
      <c r="C1459" s="147"/>
      <c r="D1459" s="148"/>
      <c r="E1459" s="148"/>
      <c r="F1459" s="147"/>
      <c r="G1459" s="147"/>
      <c r="H1459" s="147"/>
    </row>
    <row r="1460" spans="1:8" ht="12.75">
      <c r="A1460" s="147"/>
      <c r="B1460" s="147"/>
      <c r="C1460" s="147"/>
      <c r="D1460" s="148"/>
      <c r="E1460" s="148"/>
      <c r="F1460" s="147"/>
      <c r="G1460" s="147"/>
      <c r="H1460" s="147"/>
    </row>
    <row r="1461" spans="1:8" ht="12.75">
      <c r="A1461" s="147"/>
      <c r="B1461" s="147"/>
      <c r="C1461" s="147"/>
      <c r="D1461" s="148"/>
      <c r="E1461" s="148"/>
      <c r="F1461" s="147"/>
      <c r="G1461" s="147"/>
      <c r="H1461" s="147"/>
    </row>
    <row r="1462" spans="1:8" ht="12.75">
      <c r="A1462" s="147"/>
      <c r="B1462" s="147"/>
      <c r="C1462" s="147"/>
      <c r="D1462" s="148"/>
      <c r="E1462" s="148"/>
      <c r="F1462" s="147"/>
      <c r="G1462" s="147"/>
      <c r="H1462" s="147"/>
    </row>
    <row r="1463" spans="1:8" ht="12.75">
      <c r="A1463" s="147"/>
      <c r="B1463" s="147"/>
      <c r="C1463" s="147"/>
      <c r="D1463" s="148"/>
      <c r="E1463" s="148"/>
      <c r="F1463" s="147"/>
      <c r="G1463" s="147"/>
      <c r="H1463" s="147"/>
    </row>
    <row r="1464" spans="1:8" ht="12.75">
      <c r="A1464" s="147"/>
      <c r="B1464" s="147"/>
      <c r="C1464" s="147"/>
      <c r="D1464" s="148"/>
      <c r="E1464" s="148"/>
      <c r="F1464" s="147"/>
      <c r="G1464" s="147"/>
      <c r="H1464" s="147"/>
    </row>
    <row r="1465" spans="1:8" ht="12.75">
      <c r="A1465" s="147"/>
      <c r="B1465" s="147"/>
      <c r="C1465" s="147"/>
      <c r="D1465" s="148"/>
      <c r="E1465" s="148"/>
      <c r="F1465" s="147"/>
      <c r="G1465" s="147"/>
      <c r="H1465" s="147"/>
    </row>
    <row r="1466" spans="1:8" ht="12.75">
      <c r="A1466" s="147"/>
      <c r="B1466" s="147"/>
      <c r="C1466" s="147"/>
      <c r="D1466" s="148"/>
      <c r="E1466" s="148"/>
      <c r="F1466" s="147"/>
      <c r="G1466" s="147"/>
      <c r="H1466" s="147"/>
    </row>
    <row r="1467" spans="1:8" ht="12.75">
      <c r="A1467" s="147"/>
      <c r="B1467" s="147"/>
      <c r="C1467" s="147"/>
      <c r="D1467" s="148"/>
      <c r="E1467" s="148"/>
      <c r="F1467" s="147"/>
      <c r="G1467" s="147"/>
      <c r="H1467" s="147"/>
    </row>
    <row r="1468" spans="1:8" ht="12.75">
      <c r="A1468" s="147"/>
      <c r="B1468" s="147"/>
      <c r="C1468" s="147"/>
      <c r="D1468" s="148"/>
      <c r="E1468" s="148"/>
      <c r="F1468" s="147"/>
      <c r="G1468" s="147"/>
      <c r="H1468" s="147"/>
    </row>
    <row r="1469" spans="1:8" ht="12.75">
      <c r="A1469" s="147"/>
      <c r="B1469" s="147"/>
      <c r="C1469" s="147"/>
      <c r="D1469" s="148"/>
      <c r="E1469" s="148"/>
      <c r="F1469" s="147"/>
      <c r="G1469" s="147"/>
      <c r="H1469" s="147"/>
    </row>
    <row r="1470" spans="1:8" ht="12.75">
      <c r="A1470" s="147"/>
      <c r="B1470" s="147"/>
      <c r="C1470" s="147"/>
      <c r="D1470" s="148"/>
      <c r="E1470" s="148"/>
      <c r="F1470" s="147"/>
      <c r="G1470" s="147"/>
      <c r="H1470" s="147"/>
    </row>
    <row r="1471" spans="1:8" ht="12.75">
      <c r="A1471" s="147"/>
      <c r="B1471" s="147"/>
      <c r="C1471" s="147"/>
      <c r="D1471" s="148"/>
      <c r="E1471" s="148"/>
      <c r="F1471" s="147"/>
      <c r="G1471" s="147"/>
      <c r="H1471" s="147"/>
    </row>
    <row r="1472" spans="1:8" ht="12.75">
      <c r="A1472" s="147"/>
      <c r="B1472" s="147"/>
      <c r="C1472" s="147"/>
      <c r="D1472" s="148"/>
      <c r="E1472" s="148"/>
      <c r="F1472" s="147"/>
      <c r="G1472" s="147"/>
      <c r="H1472" s="147"/>
    </row>
    <row r="1473" spans="1:8" ht="12.75">
      <c r="A1473" s="147"/>
      <c r="B1473" s="147"/>
      <c r="C1473" s="147"/>
      <c r="D1473" s="148"/>
      <c r="E1473" s="148"/>
      <c r="F1473" s="147"/>
      <c r="G1473" s="147"/>
      <c r="H1473" s="147"/>
    </row>
    <row r="1474" spans="1:8" ht="12.75">
      <c r="A1474" s="147"/>
      <c r="B1474" s="147"/>
      <c r="C1474" s="147"/>
      <c r="D1474" s="148"/>
      <c r="E1474" s="148"/>
      <c r="F1474" s="147"/>
      <c r="G1474" s="147"/>
      <c r="H1474" s="147"/>
    </row>
    <row r="1475" spans="1:8" ht="12.75">
      <c r="A1475" s="147"/>
      <c r="B1475" s="147"/>
      <c r="C1475" s="147"/>
      <c r="D1475" s="148"/>
      <c r="E1475" s="148"/>
      <c r="F1475" s="147"/>
      <c r="G1475" s="147"/>
      <c r="H1475" s="147"/>
    </row>
    <row r="1476" spans="1:8" ht="12.75">
      <c r="A1476" s="147"/>
      <c r="B1476" s="147"/>
      <c r="C1476" s="147"/>
      <c r="D1476" s="148"/>
      <c r="E1476" s="148"/>
      <c r="F1476" s="147"/>
      <c r="G1476" s="147"/>
      <c r="H1476" s="147"/>
    </row>
    <row r="1477" spans="1:8" ht="12.75">
      <c r="A1477" s="147"/>
      <c r="B1477" s="147"/>
      <c r="C1477" s="147"/>
      <c r="D1477" s="148"/>
      <c r="E1477" s="148"/>
      <c r="F1477" s="147"/>
      <c r="G1477" s="147"/>
      <c r="H1477" s="147"/>
    </row>
    <row r="1478" spans="1:8" ht="12.75">
      <c r="A1478" s="147"/>
      <c r="B1478" s="147"/>
      <c r="C1478" s="147"/>
      <c r="D1478" s="148"/>
      <c r="E1478" s="148"/>
      <c r="F1478" s="147"/>
      <c r="G1478" s="147"/>
      <c r="H1478" s="147"/>
    </row>
    <row r="1479" spans="1:8" ht="12.75">
      <c r="A1479" s="147"/>
      <c r="B1479" s="147"/>
      <c r="C1479" s="147"/>
      <c r="D1479" s="148"/>
      <c r="E1479" s="148"/>
      <c r="F1479" s="147"/>
      <c r="G1479" s="147"/>
      <c r="H1479" s="147"/>
    </row>
    <row r="1480" spans="1:8" ht="12.75">
      <c r="A1480" s="147"/>
      <c r="B1480" s="147"/>
      <c r="C1480" s="147"/>
      <c r="D1480" s="148"/>
      <c r="E1480" s="148"/>
      <c r="F1480" s="147"/>
      <c r="G1480" s="147"/>
      <c r="H1480" s="147"/>
    </row>
    <row r="1481" spans="1:8" ht="12.75">
      <c r="A1481" s="147"/>
      <c r="B1481" s="147"/>
      <c r="C1481" s="147"/>
      <c r="D1481" s="148"/>
      <c r="E1481" s="148"/>
      <c r="F1481" s="147"/>
      <c r="G1481" s="147"/>
      <c r="H1481" s="147"/>
    </row>
    <row r="1482" spans="1:8" ht="12.75">
      <c r="A1482" s="147"/>
      <c r="B1482" s="147"/>
      <c r="C1482" s="147"/>
      <c r="D1482" s="148"/>
      <c r="E1482" s="148"/>
      <c r="F1482" s="147"/>
      <c r="G1482" s="147"/>
      <c r="H1482" s="147"/>
    </row>
    <row r="1483" spans="1:8" ht="12.75">
      <c r="A1483" s="147"/>
      <c r="B1483" s="147"/>
      <c r="C1483" s="147"/>
      <c r="D1483" s="148"/>
      <c r="E1483" s="148"/>
      <c r="F1483" s="147"/>
      <c r="G1483" s="147"/>
      <c r="H1483" s="147"/>
    </row>
    <row r="1484" spans="1:8" ht="12.75">
      <c r="A1484" s="147"/>
      <c r="B1484" s="147"/>
      <c r="C1484" s="147"/>
      <c r="D1484" s="148"/>
      <c r="E1484" s="148"/>
      <c r="F1484" s="147"/>
      <c r="G1484" s="147"/>
      <c r="H1484" s="147"/>
    </row>
    <row r="1485" spans="1:8" ht="12.75">
      <c r="A1485" s="147"/>
      <c r="B1485" s="147"/>
      <c r="C1485" s="147"/>
      <c r="D1485" s="148"/>
      <c r="E1485" s="148"/>
      <c r="F1485" s="147"/>
      <c r="G1485" s="147"/>
      <c r="H1485" s="147"/>
    </row>
    <row r="1486" spans="1:8" ht="12.75">
      <c r="A1486" s="147"/>
      <c r="B1486" s="147"/>
      <c r="C1486" s="147"/>
      <c r="D1486" s="148"/>
      <c r="E1486" s="148"/>
      <c r="F1486" s="147"/>
      <c r="G1486" s="147"/>
      <c r="H1486" s="147"/>
    </row>
    <row r="1487" spans="1:8" ht="12.75">
      <c r="A1487" s="147"/>
      <c r="B1487" s="147"/>
      <c r="C1487" s="147"/>
      <c r="D1487" s="148"/>
      <c r="E1487" s="148"/>
      <c r="F1487" s="147"/>
      <c r="G1487" s="147"/>
      <c r="H1487" s="147"/>
    </row>
    <row r="1488" spans="1:8" ht="12.75">
      <c r="A1488" s="147"/>
      <c r="B1488" s="147"/>
      <c r="C1488" s="147"/>
      <c r="D1488" s="148"/>
      <c r="E1488" s="148"/>
      <c r="F1488" s="147"/>
      <c r="G1488" s="147"/>
      <c r="H1488" s="147"/>
    </row>
    <row r="1489" spans="1:8" ht="12.75">
      <c r="A1489" s="147"/>
      <c r="B1489" s="147"/>
      <c r="C1489" s="147"/>
      <c r="D1489" s="148"/>
      <c r="E1489" s="148"/>
      <c r="F1489" s="147"/>
      <c r="G1489" s="147"/>
      <c r="H1489" s="147"/>
    </row>
    <row r="1490" spans="1:8" ht="12.75">
      <c r="A1490" s="147"/>
      <c r="B1490" s="147"/>
      <c r="C1490" s="147"/>
      <c r="D1490" s="148"/>
      <c r="E1490" s="148"/>
      <c r="F1490" s="147"/>
      <c r="G1490" s="147"/>
      <c r="H1490" s="147"/>
    </row>
    <row r="1491" spans="1:8" ht="12.75">
      <c r="A1491" s="147"/>
      <c r="B1491" s="147"/>
      <c r="C1491" s="147"/>
      <c r="D1491" s="148"/>
      <c r="E1491" s="148"/>
      <c r="F1491" s="147"/>
      <c r="G1491" s="147"/>
      <c r="H1491" s="147"/>
    </row>
    <row r="1492" spans="1:8" ht="12.75">
      <c r="A1492" s="147"/>
      <c r="B1492" s="147"/>
      <c r="C1492" s="147"/>
      <c r="D1492" s="148"/>
      <c r="E1492" s="148"/>
      <c r="F1492" s="147"/>
      <c r="G1492" s="147"/>
      <c r="H1492" s="147"/>
    </row>
    <row r="1493" spans="1:8" ht="12.75">
      <c r="A1493" s="147"/>
      <c r="B1493" s="147"/>
      <c r="C1493" s="147"/>
      <c r="D1493" s="148"/>
      <c r="E1493" s="148"/>
      <c r="F1493" s="147"/>
      <c r="G1493" s="147"/>
      <c r="H1493" s="147"/>
    </row>
    <row r="1494" spans="1:8" ht="12.75">
      <c r="A1494" s="147"/>
      <c r="B1494" s="147"/>
      <c r="C1494" s="147"/>
      <c r="D1494" s="148"/>
      <c r="E1494" s="148"/>
      <c r="F1494" s="147"/>
      <c r="G1494" s="147"/>
      <c r="H1494" s="147"/>
    </row>
    <row r="1495" spans="1:8" ht="12.75">
      <c r="A1495" s="1539"/>
      <c r="B1495" s="1539"/>
      <c r="C1495" s="1539"/>
      <c r="D1495" s="1541"/>
      <c r="E1495" s="1541"/>
      <c r="F1495" s="1541"/>
      <c r="G1495" s="1541"/>
      <c r="H1495" s="1541"/>
    </row>
    <row r="1496" spans="1:8" ht="12.75">
      <c r="A1496" s="1539"/>
      <c r="B1496" s="1539"/>
      <c r="C1496" s="1539"/>
      <c r="D1496" s="1539"/>
      <c r="E1496" s="1539"/>
      <c r="F1496" s="1541"/>
      <c r="G1496" s="1541"/>
      <c r="H1496" s="1541"/>
    </row>
    <row r="1497" spans="1:8" ht="12.75">
      <c r="A1497" s="1539"/>
      <c r="B1497" s="1539"/>
      <c r="C1497" s="1539"/>
      <c r="D1497" s="1539"/>
      <c r="E1497" s="1539"/>
      <c r="F1497" s="1541"/>
      <c r="G1497" s="1541"/>
      <c r="H1497" s="1541"/>
    </row>
    <row r="1498" spans="1:8" ht="12.75">
      <c r="A1498" s="1539"/>
      <c r="B1498" s="1539"/>
      <c r="C1498" s="1539"/>
      <c r="D1498" s="1541"/>
      <c r="E1498" s="1541"/>
      <c r="F1498" s="1541"/>
      <c r="G1498" s="1541"/>
      <c r="H1498" s="1541"/>
    </row>
    <row r="1499" spans="1:8" ht="12.75">
      <c r="A1499" s="1539"/>
      <c r="B1499" s="1539"/>
      <c r="C1499" s="1539"/>
      <c r="D1499" s="1541"/>
      <c r="E1499" s="1541"/>
      <c r="F1499" s="1541"/>
      <c r="G1499" s="1541"/>
      <c r="H1499" s="1541"/>
    </row>
    <row r="1500" spans="1:8" ht="12.75">
      <c r="A1500" s="1539"/>
      <c r="B1500" s="1539"/>
      <c r="C1500" s="1539"/>
      <c r="D1500" s="1539"/>
      <c r="E1500" s="1539"/>
      <c r="F1500" s="1541"/>
      <c r="G1500" s="1541"/>
      <c r="H1500" s="1541"/>
    </row>
    <row r="1501" spans="1:8" ht="12.75">
      <c r="A1501" s="1539"/>
      <c r="B1501" s="1539"/>
      <c r="C1501" s="1539"/>
      <c r="D1501" s="1539"/>
      <c r="E1501" s="1539"/>
      <c r="F1501" s="1541"/>
      <c r="G1501" s="1541"/>
      <c r="H1501" s="1541"/>
    </row>
    <row r="1502" spans="1:8" ht="12.75">
      <c r="A1502" s="1539"/>
      <c r="B1502" s="1539"/>
      <c r="C1502" s="1539"/>
      <c r="D1502" s="1540"/>
      <c r="E1502" s="1540"/>
      <c r="F1502" s="1541"/>
      <c r="G1502" s="1541"/>
      <c r="H1502" s="1541"/>
    </row>
    <row r="1503" spans="1:8" ht="12.75">
      <c r="A1503" s="1539"/>
      <c r="B1503" s="1539"/>
      <c r="C1503" s="1539"/>
      <c r="D1503" s="1540"/>
      <c r="E1503" s="1540"/>
      <c r="F1503" s="1541"/>
      <c r="G1503" s="1541"/>
      <c r="H1503" s="1541"/>
    </row>
    <row r="1504" spans="1:8" ht="12.75">
      <c r="A1504" s="147"/>
      <c r="B1504" s="147"/>
      <c r="C1504" s="147"/>
      <c r="D1504" s="147"/>
      <c r="E1504" s="147"/>
      <c r="F1504" s="147"/>
      <c r="G1504" s="147"/>
      <c r="H1504" s="147"/>
    </row>
    <row r="1505" spans="1:8" ht="12.75">
      <c r="A1505" s="147"/>
      <c r="B1505" s="147"/>
      <c r="C1505" s="147"/>
      <c r="D1505" s="147"/>
      <c r="E1505" s="147"/>
      <c r="F1505" s="147"/>
      <c r="G1505" s="147"/>
      <c r="H1505" s="147"/>
    </row>
    <row r="1506" spans="1:8" ht="12.75">
      <c r="A1506" s="147"/>
      <c r="B1506" s="147"/>
      <c r="C1506" s="147"/>
      <c r="D1506" s="147"/>
      <c r="E1506" s="147"/>
      <c r="F1506" s="147"/>
      <c r="G1506" s="147"/>
      <c r="H1506" s="147"/>
    </row>
    <row r="1507" spans="1:8" ht="12.75">
      <c r="A1507" s="147"/>
      <c r="B1507" s="147"/>
      <c r="C1507" s="147"/>
      <c r="D1507" s="147"/>
      <c r="E1507" s="147"/>
      <c r="F1507" s="147"/>
      <c r="G1507" s="147"/>
      <c r="H1507" s="147"/>
    </row>
    <row r="1508" spans="1:8" ht="12.75">
      <c r="A1508" s="147"/>
      <c r="B1508" s="147"/>
      <c r="C1508" s="147"/>
      <c r="D1508" s="147"/>
      <c r="E1508" s="147"/>
      <c r="F1508" s="147"/>
      <c r="G1508" s="147"/>
      <c r="H1508" s="147"/>
    </row>
    <row r="1509" spans="1:8" ht="12.75">
      <c r="A1509" s="147"/>
      <c r="B1509" s="147"/>
      <c r="C1509" s="147"/>
      <c r="D1509" s="147"/>
      <c r="E1509" s="147"/>
      <c r="F1509" s="147"/>
      <c r="G1509" s="147"/>
      <c r="H1509" s="147"/>
    </row>
    <row r="1510" spans="1:8" ht="12.75">
      <c r="A1510" s="147"/>
      <c r="B1510" s="147"/>
      <c r="C1510" s="147"/>
      <c r="D1510" s="147"/>
      <c r="E1510" s="147"/>
      <c r="F1510" s="147"/>
      <c r="G1510" s="147"/>
      <c r="H1510" s="147"/>
    </row>
    <row r="1511" spans="1:8" ht="12.75">
      <c r="A1511" s="147"/>
      <c r="B1511" s="147"/>
      <c r="C1511" s="147"/>
      <c r="D1511" s="147"/>
      <c r="E1511" s="147"/>
      <c r="F1511" s="147"/>
      <c r="G1511" s="147"/>
      <c r="H1511" s="147"/>
    </row>
    <row r="1512" spans="1:8" ht="12.75">
      <c r="A1512" s="147"/>
      <c r="B1512" s="147"/>
      <c r="C1512" s="147"/>
      <c r="D1512" s="147"/>
      <c r="E1512" s="147"/>
      <c r="F1512" s="147"/>
      <c r="G1512" s="147"/>
      <c r="H1512" s="147"/>
    </row>
    <row r="1513" spans="1:8" ht="12.75">
      <c r="A1513" s="147"/>
      <c r="B1513" s="147"/>
      <c r="C1513" s="147"/>
      <c r="D1513" s="147"/>
      <c r="E1513" s="147"/>
      <c r="F1513" s="147"/>
      <c r="G1513" s="147"/>
      <c r="H1513" s="147"/>
    </row>
    <row r="1514" spans="1:8" ht="12.75">
      <c r="A1514" s="147"/>
      <c r="B1514" s="147"/>
      <c r="C1514" s="147"/>
      <c r="D1514" s="147"/>
      <c r="E1514" s="147"/>
      <c r="F1514" s="147"/>
      <c r="G1514" s="147"/>
      <c r="H1514" s="147"/>
    </row>
    <row r="1515" spans="1:8" ht="12.75">
      <c r="A1515" s="147"/>
      <c r="B1515" s="147"/>
      <c r="C1515" s="147"/>
      <c r="D1515" s="147"/>
      <c r="E1515" s="147"/>
      <c r="F1515" s="147"/>
      <c r="G1515" s="147"/>
      <c r="H1515" s="147"/>
    </row>
    <row r="1516" spans="1:8" ht="12.75">
      <c r="A1516" s="147"/>
      <c r="B1516" s="147"/>
      <c r="C1516" s="147"/>
      <c r="D1516" s="147"/>
      <c r="E1516" s="147"/>
      <c r="F1516" s="147"/>
      <c r="G1516" s="147"/>
      <c r="H1516" s="147"/>
    </row>
    <row r="1517" spans="1:8" ht="12.75">
      <c r="A1517" s="147"/>
      <c r="B1517" s="147"/>
      <c r="C1517" s="147"/>
      <c r="D1517" s="147"/>
      <c r="E1517" s="147"/>
      <c r="F1517" s="147"/>
      <c r="G1517" s="147"/>
      <c r="H1517" s="147"/>
    </row>
    <row r="1518" spans="1:8" ht="12.75">
      <c r="A1518" s="147"/>
      <c r="B1518" s="147"/>
      <c r="C1518" s="147"/>
      <c r="D1518" s="147"/>
      <c r="E1518" s="147"/>
      <c r="F1518" s="147"/>
      <c r="G1518" s="147"/>
      <c r="H1518" s="147"/>
    </row>
    <row r="1519" spans="1:8" ht="12.75">
      <c r="A1519" s="147"/>
      <c r="B1519" s="147"/>
      <c r="C1519" s="147"/>
      <c r="D1519" s="147"/>
      <c r="E1519" s="147"/>
      <c r="F1519" s="147"/>
      <c r="G1519" s="147"/>
      <c r="H1519" s="147"/>
    </row>
  </sheetData>
  <mergeCells count="327">
    <mergeCell ref="A100:C100"/>
    <mergeCell ref="A99:C99"/>
    <mergeCell ref="D99:E99"/>
    <mergeCell ref="D100:E100"/>
    <mergeCell ref="F99:H99"/>
    <mergeCell ref="F100:H100"/>
    <mergeCell ref="A60:C60"/>
    <mergeCell ref="F60:H60"/>
    <mergeCell ref="D60:E60"/>
    <mergeCell ref="A80:C80"/>
    <mergeCell ref="D80:E80"/>
    <mergeCell ref="F80:H80"/>
    <mergeCell ref="A62:C62"/>
    <mergeCell ref="D62:E62"/>
    <mergeCell ref="A1:C1"/>
    <mergeCell ref="D1:E1"/>
    <mergeCell ref="F1:H1"/>
    <mergeCell ref="A2:C2"/>
    <mergeCell ref="D2:E2"/>
    <mergeCell ref="F2:H2"/>
    <mergeCell ref="A3:C3"/>
    <mergeCell ref="D3:E3"/>
    <mergeCell ref="F3:H3"/>
    <mergeCell ref="A4:C4"/>
    <mergeCell ref="D4:E4"/>
    <mergeCell ref="F4:H4"/>
    <mergeCell ref="A6:C6"/>
    <mergeCell ref="D6:E6"/>
    <mergeCell ref="F6:H6"/>
    <mergeCell ref="A5:C5"/>
    <mergeCell ref="D5:E5"/>
    <mergeCell ref="F5:H5"/>
    <mergeCell ref="A7:C7"/>
    <mergeCell ref="D7:E7"/>
    <mergeCell ref="F7:H7"/>
    <mergeCell ref="A8:C8"/>
    <mergeCell ref="D8:E8"/>
    <mergeCell ref="F8:H8"/>
    <mergeCell ref="A9:C9"/>
    <mergeCell ref="D9:E9"/>
    <mergeCell ref="F9:H9"/>
    <mergeCell ref="A10:C10"/>
    <mergeCell ref="D10:E10"/>
    <mergeCell ref="F10:H10"/>
    <mergeCell ref="A12:C12"/>
    <mergeCell ref="D12:E12"/>
    <mergeCell ref="F12:H12"/>
    <mergeCell ref="A11:C11"/>
    <mergeCell ref="D11:E11"/>
    <mergeCell ref="F11:H11"/>
    <mergeCell ref="A13:C13"/>
    <mergeCell ref="D13:E13"/>
    <mergeCell ref="F13:H13"/>
    <mergeCell ref="A14:C14"/>
    <mergeCell ref="D14:E14"/>
    <mergeCell ref="F14:H14"/>
    <mergeCell ref="A15:C15"/>
    <mergeCell ref="D15:E15"/>
    <mergeCell ref="F15:H15"/>
    <mergeCell ref="A16:C16"/>
    <mergeCell ref="D16:E16"/>
    <mergeCell ref="F16:H16"/>
    <mergeCell ref="A18:C18"/>
    <mergeCell ref="D18:E18"/>
    <mergeCell ref="F18:H18"/>
    <mergeCell ref="A17:C17"/>
    <mergeCell ref="D17:E17"/>
    <mergeCell ref="F17:H17"/>
    <mergeCell ref="A19:C19"/>
    <mergeCell ref="D19:E19"/>
    <mergeCell ref="F19:H19"/>
    <mergeCell ref="A20:C20"/>
    <mergeCell ref="D20:E20"/>
    <mergeCell ref="F20:H20"/>
    <mergeCell ref="A21:C21"/>
    <mergeCell ref="D21:E21"/>
    <mergeCell ref="F21:H21"/>
    <mergeCell ref="A22:C22"/>
    <mergeCell ref="D22:E22"/>
    <mergeCell ref="F22:H22"/>
    <mergeCell ref="A23:C23"/>
    <mergeCell ref="D23:E23"/>
    <mergeCell ref="F23:H23"/>
    <mergeCell ref="A24:C24"/>
    <mergeCell ref="D24:E24"/>
    <mergeCell ref="F24:H24"/>
    <mergeCell ref="A25:C25"/>
    <mergeCell ref="D25:E25"/>
    <mergeCell ref="F25:H25"/>
    <mergeCell ref="A26:C26"/>
    <mergeCell ref="D26:E26"/>
    <mergeCell ref="F26:H26"/>
    <mergeCell ref="A27:C27"/>
    <mergeCell ref="D27:E27"/>
    <mergeCell ref="F27:H27"/>
    <mergeCell ref="A28:C28"/>
    <mergeCell ref="D28:E28"/>
    <mergeCell ref="F28:H28"/>
    <mergeCell ref="A29:C29"/>
    <mergeCell ref="D29:E29"/>
    <mergeCell ref="F29:H29"/>
    <mergeCell ref="A30:C30"/>
    <mergeCell ref="D30:E30"/>
    <mergeCell ref="F30:H30"/>
    <mergeCell ref="A33:C33"/>
    <mergeCell ref="D33:E33"/>
    <mergeCell ref="F33:H33"/>
    <mergeCell ref="A31:C31"/>
    <mergeCell ref="D31:E31"/>
    <mergeCell ref="F31:H31"/>
    <mergeCell ref="A32:C32"/>
    <mergeCell ref="D32:E32"/>
    <mergeCell ref="F32:H32"/>
    <mergeCell ref="A36:C36"/>
    <mergeCell ref="D36:E36"/>
    <mergeCell ref="F36:H36"/>
    <mergeCell ref="A34:C34"/>
    <mergeCell ref="D34:E34"/>
    <mergeCell ref="F34:H34"/>
    <mergeCell ref="A35:C35"/>
    <mergeCell ref="D35:E35"/>
    <mergeCell ref="F35:H35"/>
    <mergeCell ref="A39:C39"/>
    <mergeCell ref="D39:E39"/>
    <mergeCell ref="F39:H39"/>
    <mergeCell ref="A37:C37"/>
    <mergeCell ref="D37:E37"/>
    <mergeCell ref="F37:H37"/>
    <mergeCell ref="A38:C38"/>
    <mergeCell ref="D38:E38"/>
    <mergeCell ref="F38:H38"/>
    <mergeCell ref="A42:C42"/>
    <mergeCell ref="D42:E42"/>
    <mergeCell ref="F42:H42"/>
    <mergeCell ref="A40:C40"/>
    <mergeCell ref="D40:E40"/>
    <mergeCell ref="F40:H40"/>
    <mergeCell ref="A41:C41"/>
    <mergeCell ref="D41:E41"/>
    <mergeCell ref="F41:H41"/>
    <mergeCell ref="A43:C43"/>
    <mergeCell ref="D43:E43"/>
    <mergeCell ref="F43:H43"/>
    <mergeCell ref="A44:C44"/>
    <mergeCell ref="D44:E44"/>
    <mergeCell ref="F44:H44"/>
    <mergeCell ref="A45:C45"/>
    <mergeCell ref="D45:E45"/>
    <mergeCell ref="F45:H45"/>
    <mergeCell ref="A46:C46"/>
    <mergeCell ref="D46:E46"/>
    <mergeCell ref="F46:H46"/>
    <mergeCell ref="A47:C47"/>
    <mergeCell ref="D47:E47"/>
    <mergeCell ref="F47:H47"/>
    <mergeCell ref="A48:C48"/>
    <mergeCell ref="D48:E48"/>
    <mergeCell ref="F48:H48"/>
    <mergeCell ref="A49:C49"/>
    <mergeCell ref="D49:E49"/>
    <mergeCell ref="F49:H49"/>
    <mergeCell ref="A50:C50"/>
    <mergeCell ref="D50:E50"/>
    <mergeCell ref="F50:H50"/>
    <mergeCell ref="A51:C51"/>
    <mergeCell ref="D51:E51"/>
    <mergeCell ref="F51:H51"/>
    <mergeCell ref="A52:C52"/>
    <mergeCell ref="D52:E52"/>
    <mergeCell ref="F52:H52"/>
    <mergeCell ref="A53:C53"/>
    <mergeCell ref="D53:E53"/>
    <mergeCell ref="F53:H53"/>
    <mergeCell ref="A54:C54"/>
    <mergeCell ref="D54:E54"/>
    <mergeCell ref="F54:H54"/>
    <mergeCell ref="A55:C55"/>
    <mergeCell ref="D55:E55"/>
    <mergeCell ref="F55:H55"/>
    <mergeCell ref="A56:C56"/>
    <mergeCell ref="D56:E56"/>
    <mergeCell ref="F56:H56"/>
    <mergeCell ref="A57:C57"/>
    <mergeCell ref="D57:E57"/>
    <mergeCell ref="F57:H57"/>
    <mergeCell ref="A58:C58"/>
    <mergeCell ref="D58:E58"/>
    <mergeCell ref="F58:H58"/>
    <mergeCell ref="A59:C59"/>
    <mergeCell ref="D59:E59"/>
    <mergeCell ref="F59:H59"/>
    <mergeCell ref="A61:C61"/>
    <mergeCell ref="D61:E61"/>
    <mergeCell ref="F61:H61"/>
    <mergeCell ref="F62:H62"/>
    <mergeCell ref="A63:C63"/>
    <mergeCell ref="D63:E63"/>
    <mergeCell ref="F63:H63"/>
    <mergeCell ref="A64:C64"/>
    <mergeCell ref="D64:E64"/>
    <mergeCell ref="F64:H64"/>
    <mergeCell ref="A65:C65"/>
    <mergeCell ref="D65:E65"/>
    <mergeCell ref="F65:H65"/>
    <mergeCell ref="A66:C66"/>
    <mergeCell ref="D66:E66"/>
    <mergeCell ref="F66:H66"/>
    <mergeCell ref="A69:C69"/>
    <mergeCell ref="D69:E69"/>
    <mergeCell ref="F69:H69"/>
    <mergeCell ref="A67:C67"/>
    <mergeCell ref="D67:E67"/>
    <mergeCell ref="F67:H67"/>
    <mergeCell ref="A68:C68"/>
    <mergeCell ref="D68:E68"/>
    <mergeCell ref="F68:H68"/>
    <mergeCell ref="A70:C70"/>
    <mergeCell ref="D70:E70"/>
    <mergeCell ref="F70:H70"/>
    <mergeCell ref="A71:C71"/>
    <mergeCell ref="D71:E71"/>
    <mergeCell ref="F71:H71"/>
    <mergeCell ref="A74:C74"/>
    <mergeCell ref="D74:E74"/>
    <mergeCell ref="F74:H74"/>
    <mergeCell ref="A72:C72"/>
    <mergeCell ref="D72:E72"/>
    <mergeCell ref="F72:H72"/>
    <mergeCell ref="A73:C73"/>
    <mergeCell ref="D73:E73"/>
    <mergeCell ref="F73:H73"/>
    <mergeCell ref="A75:C75"/>
    <mergeCell ref="D75:E75"/>
    <mergeCell ref="F75:H75"/>
    <mergeCell ref="A76:C76"/>
    <mergeCell ref="D76:E76"/>
    <mergeCell ref="F76:H76"/>
    <mergeCell ref="A77:C77"/>
    <mergeCell ref="D77:E77"/>
    <mergeCell ref="F77:H77"/>
    <mergeCell ref="A78:C78"/>
    <mergeCell ref="D78:E78"/>
    <mergeCell ref="F78:H78"/>
    <mergeCell ref="A79:C79"/>
    <mergeCell ref="D79:E79"/>
    <mergeCell ref="F79:H79"/>
    <mergeCell ref="A81:C81"/>
    <mergeCell ref="D81:E81"/>
    <mergeCell ref="F81:H81"/>
    <mergeCell ref="A84:C84"/>
    <mergeCell ref="D84:E84"/>
    <mergeCell ref="F84:H84"/>
    <mergeCell ref="A82:C82"/>
    <mergeCell ref="D82:E82"/>
    <mergeCell ref="F82:H82"/>
    <mergeCell ref="A83:C83"/>
    <mergeCell ref="D83:E83"/>
    <mergeCell ref="F83:H83"/>
    <mergeCell ref="A87:C87"/>
    <mergeCell ref="D87:E87"/>
    <mergeCell ref="F87:H87"/>
    <mergeCell ref="A85:C85"/>
    <mergeCell ref="D85:E85"/>
    <mergeCell ref="F85:H85"/>
    <mergeCell ref="A86:C86"/>
    <mergeCell ref="D86:E86"/>
    <mergeCell ref="F86:H86"/>
    <mergeCell ref="A88:C88"/>
    <mergeCell ref="D88:E88"/>
    <mergeCell ref="F88:H88"/>
    <mergeCell ref="A89:C89"/>
    <mergeCell ref="D89:E89"/>
    <mergeCell ref="F89:H89"/>
    <mergeCell ref="A90:C90"/>
    <mergeCell ref="D90:E90"/>
    <mergeCell ref="F90:H90"/>
    <mergeCell ref="A91:C91"/>
    <mergeCell ref="D91:E91"/>
    <mergeCell ref="F91:H91"/>
    <mergeCell ref="A1495:C1495"/>
    <mergeCell ref="D1495:E1495"/>
    <mergeCell ref="F1495:H1495"/>
    <mergeCell ref="A92:C92"/>
    <mergeCell ref="D92:E92"/>
    <mergeCell ref="F92:H92"/>
    <mergeCell ref="A93:C93"/>
    <mergeCell ref="A1496:C1496"/>
    <mergeCell ref="D1496:E1496"/>
    <mergeCell ref="F1496:H1496"/>
    <mergeCell ref="A1497:C1497"/>
    <mergeCell ref="D1497:E1497"/>
    <mergeCell ref="F1497:H1497"/>
    <mergeCell ref="A1503:C1503"/>
    <mergeCell ref="D1503:E1503"/>
    <mergeCell ref="F1503:H1503"/>
    <mergeCell ref="A1500:C1500"/>
    <mergeCell ref="D1500:E1500"/>
    <mergeCell ref="F1500:H1500"/>
    <mergeCell ref="A1501:C1501"/>
    <mergeCell ref="D1501:E1501"/>
    <mergeCell ref="F1501:H1501"/>
    <mergeCell ref="F95:H95"/>
    <mergeCell ref="A1502:C1502"/>
    <mergeCell ref="D1502:E1502"/>
    <mergeCell ref="F1502:H1502"/>
    <mergeCell ref="A1498:C1498"/>
    <mergeCell ref="D1498:E1498"/>
    <mergeCell ref="F1498:H1498"/>
    <mergeCell ref="A1499:C1499"/>
    <mergeCell ref="D1499:E1499"/>
    <mergeCell ref="F1499:H1499"/>
    <mergeCell ref="D93:E93"/>
    <mergeCell ref="F93:H93"/>
    <mergeCell ref="A94:C94"/>
    <mergeCell ref="A97:C97"/>
    <mergeCell ref="D97:E97"/>
    <mergeCell ref="F97:H97"/>
    <mergeCell ref="D94:E94"/>
    <mergeCell ref="F94:H94"/>
    <mergeCell ref="A95:C95"/>
    <mergeCell ref="D95:E95"/>
    <mergeCell ref="A96:C96"/>
    <mergeCell ref="F96:H96"/>
    <mergeCell ref="D96:E96"/>
    <mergeCell ref="A98:C98"/>
    <mergeCell ref="D98:E98"/>
    <mergeCell ref="F98:H98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OnmiBook 900</dc:creator>
  <cp:keywords/>
  <dc:description/>
  <cp:lastModifiedBy>Dusty</cp:lastModifiedBy>
  <cp:lastPrinted>2006-07-06T09:33:49Z</cp:lastPrinted>
  <dcterms:created xsi:type="dcterms:W3CDTF">2003-09-26T20:31:02Z</dcterms:created>
  <dcterms:modified xsi:type="dcterms:W3CDTF">2007-06-19T18:01:23Z</dcterms:modified>
  <cp:category/>
  <cp:version/>
  <cp:contentType/>
  <cp:contentStatus/>
</cp:coreProperties>
</file>