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180" windowWidth="19155" windowHeight="6600" activeTab="0"/>
  </bookViews>
  <sheets>
    <sheet name="Calendario &amp; Classifica" sheetId="1" r:id="rId1"/>
    <sheet name="01A" sheetId="2" r:id="rId2"/>
    <sheet name="02A" sheetId="3" r:id="rId3"/>
    <sheet name="03A" sheetId="4" r:id="rId4"/>
    <sheet name="04A" sheetId="5" r:id="rId5"/>
    <sheet name="05A" sheetId="6" r:id="rId6"/>
    <sheet name="06R" sheetId="7" r:id="rId7"/>
    <sheet name="07R" sheetId="8" r:id="rId8"/>
    <sheet name="08R" sheetId="9" r:id="rId9"/>
    <sheet name="09R" sheetId="10" r:id="rId10"/>
    <sheet name="10R" sheetId="11" r:id="rId11"/>
    <sheet name="Spareggi" sheetId="12" r:id="rId12"/>
    <sheet name="SemiA" sheetId="13" r:id="rId13"/>
    <sheet name="SemiR" sheetId="14" r:id="rId14"/>
    <sheet name="Finali" sheetId="15" r:id="rId15"/>
    <sheet name="Supercoppa Italiana" sheetId="16" r:id="rId16"/>
  </sheets>
  <definedNames/>
  <calcPr fullCalcOnLoad="1"/>
</workbook>
</file>

<file path=xl/sharedStrings.xml><?xml version="1.0" encoding="utf-8"?>
<sst xmlns="http://schemas.openxmlformats.org/spreadsheetml/2006/main" count="5489" uniqueCount="678">
  <si>
    <t xml:space="preserve"> - </t>
  </si>
  <si>
    <t>-</t>
  </si>
  <si>
    <t>SQUADRA</t>
  </si>
  <si>
    <t>Giocatori</t>
  </si>
  <si>
    <t>Rig.</t>
  </si>
  <si>
    <t>PT</t>
  </si>
  <si>
    <t>V</t>
  </si>
  <si>
    <t>N</t>
  </si>
  <si>
    <t>P</t>
  </si>
  <si>
    <t>GF</t>
  </si>
  <si>
    <t>GS</t>
  </si>
  <si>
    <t>DR</t>
  </si>
  <si>
    <t>GIOCATORE</t>
  </si>
  <si>
    <t>GOL</t>
  </si>
  <si>
    <t>STELLA ROSSA</t>
  </si>
  <si>
    <t>BOMBIX F.C.</t>
  </si>
  <si>
    <t>VESPA CLUB</t>
  </si>
  <si>
    <t>Tot.</t>
  </si>
  <si>
    <t>Semifinali andata 1° - 4° posto:</t>
  </si>
  <si>
    <t>Semifinali andata 5° - 8° posto:</t>
  </si>
  <si>
    <t>Semifinale 1:</t>
  </si>
  <si>
    <t>Semifinale 2:</t>
  </si>
  <si>
    <t>Semifinale 3:</t>
  </si>
  <si>
    <t>Semifinale 4:</t>
  </si>
  <si>
    <t>Semifinali ritorno 1° - 4° posto:</t>
  </si>
  <si>
    <t>Semifinali ritorno 5° - 8° posto:</t>
  </si>
  <si>
    <t>Andata Finale 9°-10° posto:</t>
  </si>
  <si>
    <t>Finale 5°-6° posto:</t>
  </si>
  <si>
    <t>Finale 7°-8° posto:</t>
  </si>
  <si>
    <t>Finaline:</t>
  </si>
  <si>
    <t>Finalissima:</t>
  </si>
  <si>
    <t>Finalissime:</t>
  </si>
  <si>
    <t>Finale 3°-4° posto:</t>
  </si>
  <si>
    <t>FINALE:</t>
  </si>
  <si>
    <t>FINALE 3°-4°:</t>
  </si>
  <si>
    <t>FINALE 5°-6°:</t>
  </si>
  <si>
    <t>FINALE 7°-8°:</t>
  </si>
  <si>
    <t>VINCITORE:</t>
  </si>
  <si>
    <t>2° CLASSIFICATO:</t>
  </si>
  <si>
    <t>3° CLASSIFICATO:</t>
  </si>
  <si>
    <t>4° CLASSIFICATO:</t>
  </si>
  <si>
    <t>5° CLASSIFICATO:</t>
  </si>
  <si>
    <t>6° CLASSIFICATO:</t>
  </si>
  <si>
    <t>7° CLASSIFICATO:</t>
  </si>
  <si>
    <t>8° CLASSIFICATO:</t>
  </si>
  <si>
    <t>9° CLASSIFICATO:</t>
  </si>
  <si>
    <t>10° CLASSIFICATO:</t>
  </si>
  <si>
    <t>GIRONE DI ANDATA:</t>
  </si>
  <si>
    <t>GIRONE DI RITORNO:</t>
  </si>
  <si>
    <t>North Conference:</t>
  </si>
  <si>
    <t>South Conference:</t>
  </si>
  <si>
    <t>FINALE 9° - 10° POSTO (A/R):</t>
  </si>
  <si>
    <t>FINALE 7° - 8° POSTO:</t>
  </si>
  <si>
    <t>FINALE 5° - 6° POSTO:</t>
  </si>
  <si>
    <t>FINALE 3° - 4°  POSTO:</t>
  </si>
  <si>
    <t>FINALISSIMA:</t>
  </si>
  <si>
    <t>RITORNO FINALE 9° - 10° POSTO:</t>
  </si>
  <si>
    <t>ANDATA FINALE 9° - 10° POSTO:</t>
  </si>
  <si>
    <t>SEMIFINALI  5° - 8°:</t>
  </si>
  <si>
    <t>SEMIFINALI  1° - 4°:</t>
  </si>
  <si>
    <t>GIORNATA 10:</t>
  </si>
  <si>
    <t>GIORNATA 9:</t>
  </si>
  <si>
    <t>GIORNATA 8:</t>
  </si>
  <si>
    <t>GIORNATA 7:</t>
  </si>
  <si>
    <t>GIORNATA 6:</t>
  </si>
  <si>
    <t>GIORNATA 5:</t>
  </si>
  <si>
    <t>GIORNATA 4:</t>
  </si>
  <si>
    <t>GIORNATA 3:</t>
  </si>
  <si>
    <t>GIORNATA 2:</t>
  </si>
  <si>
    <t>GIORNATA 1:</t>
  </si>
  <si>
    <t>CLASSIFICA:</t>
  </si>
  <si>
    <t>Finale 1° - 2° posto:</t>
  </si>
  <si>
    <t>Finale 5° - 6° posto:</t>
  </si>
  <si>
    <t>Finale 3° - 4° posto:</t>
  </si>
  <si>
    <t>Finale 7° - 8° posto:</t>
  </si>
  <si>
    <t>In vantaggio:</t>
  </si>
  <si>
    <t>9° Posto:</t>
  </si>
  <si>
    <t>In svantaggio:</t>
  </si>
  <si>
    <t>10° Posto:</t>
  </si>
  <si>
    <t>7° Posto:</t>
  </si>
  <si>
    <t>8° Posto:</t>
  </si>
  <si>
    <t>5° Posto:</t>
  </si>
  <si>
    <t>6° Posto:</t>
  </si>
  <si>
    <t>3° Posto:</t>
  </si>
  <si>
    <t>4° Posto:</t>
  </si>
  <si>
    <t>Vincitore:</t>
  </si>
  <si>
    <t>2° Posto:</t>
  </si>
  <si>
    <t>Match ad incrocio:</t>
  </si>
  <si>
    <t>Classifica Marcatori:</t>
  </si>
  <si>
    <t>Voti</t>
  </si>
  <si>
    <t>B/M</t>
  </si>
  <si>
    <t>DEJAN 100</t>
  </si>
  <si>
    <t>IL GEKO</t>
  </si>
  <si>
    <t>PONGOILCANE</t>
  </si>
  <si>
    <t>ZAR</t>
  </si>
  <si>
    <t>BAR CELLONA</t>
  </si>
  <si>
    <t>ATHLETIC ANGLOMA</t>
  </si>
  <si>
    <t>DEJAN 100 (3-4-3)</t>
  </si>
  <si>
    <t>IL GEKO (3-4-3)</t>
  </si>
  <si>
    <t>VESPA CLUB (3-4-3)</t>
  </si>
  <si>
    <t>ZAR (3-4-3)</t>
  </si>
  <si>
    <t>BAR CELLONA (3-4-3)</t>
  </si>
  <si>
    <t>ATHLETIC ANGLOMA (3-4-3)</t>
  </si>
  <si>
    <t>STELLA ROSSA (3-4-3)</t>
  </si>
  <si>
    <t>PONGOILCANE (3-4-3)</t>
  </si>
  <si>
    <t>S.P. ALEX&amp;DUSTY</t>
  </si>
  <si>
    <t>S.P. ALEX&amp;DUSTY (3-4-3)</t>
  </si>
  <si>
    <t>Dida</t>
  </si>
  <si>
    <t>Panucci</t>
  </si>
  <si>
    <t>Sala</t>
  </si>
  <si>
    <t>Knezevic</t>
  </si>
  <si>
    <t>Almiròn</t>
  </si>
  <si>
    <t>Morfeo</t>
  </si>
  <si>
    <t>Leòn</t>
  </si>
  <si>
    <t>Jankovic</t>
  </si>
  <si>
    <t>Ventola</t>
  </si>
  <si>
    <t>Miccoli</t>
  </si>
  <si>
    <t>Saudati</t>
  </si>
  <si>
    <t>Kalac</t>
  </si>
  <si>
    <t>Cafù</t>
  </si>
  <si>
    <t>Favalli</t>
  </si>
  <si>
    <t>Caserta</t>
  </si>
  <si>
    <t>Locatelli</t>
  </si>
  <si>
    <t>Di Vaio</t>
  </si>
  <si>
    <t>S. Inzaghi</t>
  </si>
  <si>
    <t>All. Del Neri</t>
  </si>
  <si>
    <t>Doni</t>
  </si>
  <si>
    <t>Chivu</t>
  </si>
  <si>
    <t>Juan</t>
  </si>
  <si>
    <t>Stendardo</t>
  </si>
  <si>
    <t>Kakà</t>
  </si>
  <si>
    <t>Seedorf</t>
  </si>
  <si>
    <t>Mudingayi</t>
  </si>
  <si>
    <t>Vigiani</t>
  </si>
  <si>
    <t>Pandev</t>
  </si>
  <si>
    <t>Corradi</t>
  </si>
  <si>
    <t>Sosa</t>
  </si>
  <si>
    <t>Curci</t>
  </si>
  <si>
    <t>Dellafiore</t>
  </si>
  <si>
    <t>Cassetti</t>
  </si>
  <si>
    <t>Jorgensen</t>
  </si>
  <si>
    <t>Gastaldello</t>
  </si>
  <si>
    <t>Palladino</t>
  </si>
  <si>
    <t>Makinwa</t>
  </si>
  <si>
    <t>All. Ancelotti</t>
  </si>
  <si>
    <t>Mirante</t>
  </si>
  <si>
    <t>Comotto</t>
  </si>
  <si>
    <t>Rinaudo</t>
  </si>
  <si>
    <t>De Rosa</t>
  </si>
  <si>
    <t>Pizarro</t>
  </si>
  <si>
    <t>Rosina</t>
  </si>
  <si>
    <t>Cascione</t>
  </si>
  <si>
    <t>Baiocco</t>
  </si>
  <si>
    <t>Lavezzi</t>
  </si>
  <si>
    <t>Mutu</t>
  </si>
  <si>
    <t>Vucinic</t>
  </si>
  <si>
    <t>Castellazzi</t>
  </si>
  <si>
    <t>Giuly</t>
  </si>
  <si>
    <t>Cavani</t>
  </si>
  <si>
    <t>Liverani</t>
  </si>
  <si>
    <t>Parola</t>
  </si>
  <si>
    <t>Aronica</t>
  </si>
  <si>
    <t>Rivalta</t>
  </si>
  <si>
    <t>All. Spalletti</t>
  </si>
  <si>
    <t>Maxwell</t>
  </si>
  <si>
    <t>Castellini</t>
  </si>
  <si>
    <t>Corini</t>
  </si>
  <si>
    <t>Mancini</t>
  </si>
  <si>
    <t>F. Inzaghi</t>
  </si>
  <si>
    <t>Di Natale</t>
  </si>
  <si>
    <t>Tavano</t>
  </si>
  <si>
    <t>Bucci</t>
  </si>
  <si>
    <t>Pisanu</t>
  </si>
  <si>
    <t>Ferreira Pinto</t>
  </si>
  <si>
    <t>Cribari</t>
  </si>
  <si>
    <t>no</t>
  </si>
  <si>
    <t>All. Prandelli</t>
  </si>
  <si>
    <t>Ballotta</t>
  </si>
  <si>
    <t>Mexes</t>
  </si>
  <si>
    <t>Pasqual</t>
  </si>
  <si>
    <t>Felipe</t>
  </si>
  <si>
    <t>Montolivo</t>
  </si>
  <si>
    <t>Conti</t>
  </si>
  <si>
    <t>Hallfredsson</t>
  </si>
  <si>
    <t>Gargano</t>
  </si>
  <si>
    <t>Trezeguet</t>
  </si>
  <si>
    <t>Pazzini</t>
  </si>
  <si>
    <t>Bucchi</t>
  </si>
  <si>
    <t>Muslera</t>
  </si>
  <si>
    <t>Vieri</t>
  </si>
  <si>
    <t>Maccarone</t>
  </si>
  <si>
    <t>Mutarelli</t>
  </si>
  <si>
    <t>Giovinco</t>
  </si>
  <si>
    <t>Gamberini</t>
  </si>
  <si>
    <t>Dainelli</t>
  </si>
  <si>
    <t>All. Mazzarri</t>
  </si>
  <si>
    <t>Campagnolo</t>
  </si>
  <si>
    <t>Carrozzieri</t>
  </si>
  <si>
    <t>Cordoba</t>
  </si>
  <si>
    <t>Criscito</t>
  </si>
  <si>
    <t>Cozza</t>
  </si>
  <si>
    <t>De Rossi</t>
  </si>
  <si>
    <t>Vannucchi</t>
  </si>
  <si>
    <t>Padoin</t>
  </si>
  <si>
    <t>Zampagna</t>
  </si>
  <si>
    <t>Crespo</t>
  </si>
  <si>
    <t>Ibrahimovic</t>
  </si>
  <si>
    <t>Amelia</t>
  </si>
  <si>
    <t>Langella</t>
  </si>
  <si>
    <t>Adriano</t>
  </si>
  <si>
    <t>Salihamidzic</t>
  </si>
  <si>
    <t>Morrone</t>
  </si>
  <si>
    <t>Domizzi</t>
  </si>
  <si>
    <t>J. Zanetti</t>
  </si>
  <si>
    <t>All. Mancini</t>
  </si>
  <si>
    <t>Buffon</t>
  </si>
  <si>
    <t>Loria</t>
  </si>
  <si>
    <t>Kaladze</t>
  </si>
  <si>
    <t>Galante</t>
  </si>
  <si>
    <t>Simplicio</t>
  </si>
  <si>
    <t>Fabiano</t>
  </si>
  <si>
    <t>Guana</t>
  </si>
  <si>
    <t>Ziegler</t>
  </si>
  <si>
    <t>Matri</t>
  </si>
  <si>
    <t>Quagliarella</t>
  </si>
  <si>
    <t>Rocchi</t>
  </si>
  <si>
    <t>Belardi</t>
  </si>
  <si>
    <t>Lucarelli</t>
  </si>
  <si>
    <t>Bovo</t>
  </si>
  <si>
    <t>Scaloni</t>
  </si>
  <si>
    <t>D. Franceschini</t>
  </si>
  <si>
    <t>Bogdani</t>
  </si>
  <si>
    <t>Borriello</t>
  </si>
  <si>
    <t>All. D. Rossi</t>
  </si>
  <si>
    <t>Handanovic</t>
  </si>
  <si>
    <t>Maicon</t>
  </si>
  <si>
    <t>Samuel</t>
  </si>
  <si>
    <t>Tosto</t>
  </si>
  <si>
    <t>Figo</t>
  </si>
  <si>
    <t>Volpi</t>
  </si>
  <si>
    <t>Cambiasso</t>
  </si>
  <si>
    <t>Semioli</t>
  </si>
  <si>
    <t>Spinesi</t>
  </si>
  <si>
    <t>Cruz</t>
  </si>
  <si>
    <t>Del Piero</t>
  </si>
  <si>
    <t>Chimenti</t>
  </si>
  <si>
    <t>Donadel</t>
  </si>
  <si>
    <t>Mesto</t>
  </si>
  <si>
    <t>Palombo</t>
  </si>
  <si>
    <t>Tonetto</t>
  </si>
  <si>
    <t>Portanova</t>
  </si>
  <si>
    <t>Bianco</t>
  </si>
  <si>
    <t>All. Reja</t>
  </si>
  <si>
    <t>Frey</t>
  </si>
  <si>
    <t>Barzagli</t>
  </si>
  <si>
    <t>Grygera</t>
  </si>
  <si>
    <t>Fini</t>
  </si>
  <si>
    <t>Hamsik</t>
  </si>
  <si>
    <t>Amoruso</t>
  </si>
  <si>
    <t>Amauri</t>
  </si>
  <si>
    <t>Gilardino</t>
  </si>
  <si>
    <t>Rubinho</t>
  </si>
  <si>
    <t>Floro Flores</t>
  </si>
  <si>
    <t>Ceravolo</t>
  </si>
  <si>
    <t>Marchisio</t>
  </si>
  <si>
    <t>Stovini</t>
  </si>
  <si>
    <t>All. Ranieri</t>
  </si>
  <si>
    <t>Zaccardo</t>
  </si>
  <si>
    <t>Maggio</t>
  </si>
  <si>
    <t>Di Loreto</t>
  </si>
  <si>
    <t>Vergassola</t>
  </si>
  <si>
    <t>Perrotta</t>
  </si>
  <si>
    <t>Brocchi</t>
  </si>
  <si>
    <t>Asamoah</t>
  </si>
  <si>
    <t>Acquafresca</t>
  </si>
  <si>
    <t>Montella</t>
  </si>
  <si>
    <t>Balli</t>
  </si>
  <si>
    <t>Figueroa</t>
  </si>
  <si>
    <t>Bellucci</t>
  </si>
  <si>
    <t>Dessena</t>
  </si>
  <si>
    <t>Lucchini</t>
  </si>
  <si>
    <t>Sottil</t>
  </si>
  <si>
    <t>All. Novellino</t>
  </si>
  <si>
    <t>Zebina</t>
  </si>
  <si>
    <t>Camoranesi</t>
  </si>
  <si>
    <t>Ledesma</t>
  </si>
  <si>
    <t>Zauri</t>
  </si>
  <si>
    <t>Marchionni</t>
  </si>
  <si>
    <t>Sereni</t>
  </si>
  <si>
    <t>Coly</t>
  </si>
  <si>
    <t>Raggi</t>
  </si>
  <si>
    <t>Iaquinta</t>
  </si>
  <si>
    <t>C. Zanetti</t>
  </si>
  <si>
    <t>n.g.</t>
  </si>
  <si>
    <t>N.G.</t>
  </si>
  <si>
    <t>Bassi</t>
  </si>
  <si>
    <t>BOMBIX F.C. (3-5-2)</t>
  </si>
  <si>
    <t>s.v.</t>
  </si>
  <si>
    <t>Pirlo</t>
  </si>
  <si>
    <t>S.V.</t>
  </si>
  <si>
    <t>ATL. ANGLOMA</t>
  </si>
  <si>
    <t>Cordoba Ivan Ramiro</t>
  </si>
  <si>
    <t>Dejan 100</t>
  </si>
  <si>
    <t>Cambiasso Esteban</t>
  </si>
  <si>
    <t>Bombix F.C.</t>
  </si>
  <si>
    <t>Cruz Julio Ricardo</t>
  </si>
  <si>
    <t>Perrotta Simone</t>
  </si>
  <si>
    <t>PongoIlCane</t>
  </si>
  <si>
    <t>Doni Cristiano</t>
  </si>
  <si>
    <t>Ventola Nicola</t>
  </si>
  <si>
    <t>SP Alex&amp;Dusty</t>
  </si>
  <si>
    <t>Rocchi Tommaso</t>
  </si>
  <si>
    <t>Stella Rossa</t>
  </si>
  <si>
    <t>Vucinic Mirko</t>
  </si>
  <si>
    <t>Atl. Angloma</t>
  </si>
  <si>
    <t>Mancini Amantino</t>
  </si>
  <si>
    <t>Zar</t>
  </si>
  <si>
    <t>Seedorf Clarence</t>
  </si>
  <si>
    <t>Vespa Club</t>
  </si>
  <si>
    <t>Kakà Ricardo</t>
  </si>
  <si>
    <t>Vieri Christian</t>
  </si>
  <si>
    <t>Bar Cellona</t>
  </si>
  <si>
    <t>Trezeguet David</t>
  </si>
  <si>
    <t>Amauri Carvalho</t>
  </si>
  <si>
    <t>Il Geko</t>
  </si>
  <si>
    <t>Fini Michele</t>
  </si>
  <si>
    <t>Amoruso Nicola</t>
  </si>
  <si>
    <t>De Ceglie</t>
  </si>
  <si>
    <t>Gilardino Alberto</t>
  </si>
  <si>
    <t>BOMBIX F.C. (3-4-3)</t>
  </si>
  <si>
    <t>Modesto</t>
  </si>
  <si>
    <t>M. Rossi</t>
  </si>
  <si>
    <t>Di Michele</t>
  </si>
  <si>
    <t>A. M. Fontana</t>
  </si>
  <si>
    <t>Bertotto</t>
  </si>
  <si>
    <t>G. D'Agostino</t>
  </si>
  <si>
    <t>A. Filippini</t>
  </si>
  <si>
    <t>Iezzo</t>
  </si>
  <si>
    <t>Bogliacino</t>
  </si>
  <si>
    <t>Burdisso</t>
  </si>
  <si>
    <t>Mascara</t>
  </si>
  <si>
    <t>Buscè</t>
  </si>
  <si>
    <t>Oddo</t>
  </si>
  <si>
    <t>Ambrosini</t>
  </si>
  <si>
    <t>Ronaldo</t>
  </si>
  <si>
    <t>Coppola</t>
  </si>
  <si>
    <t>Brighi</t>
  </si>
  <si>
    <t>Maldini</t>
  </si>
  <si>
    <t>Antonini</t>
  </si>
  <si>
    <t>Pozzi</t>
  </si>
  <si>
    <t>Diana</t>
  </si>
  <si>
    <t>Campagnaro</t>
  </si>
  <si>
    <t>Juric</t>
  </si>
  <si>
    <t>Zalayeta</t>
  </si>
  <si>
    <t>Loviso</t>
  </si>
  <si>
    <t>Tiago</t>
  </si>
  <si>
    <t>Lanzaro</t>
  </si>
  <si>
    <t>Dalla Bona</t>
  </si>
  <si>
    <t>Ujfalusi</t>
  </si>
  <si>
    <t>Reginaldo</t>
  </si>
  <si>
    <t>Foggia</t>
  </si>
  <si>
    <t>I. Franceschini</t>
  </si>
  <si>
    <t>Terlizzi</t>
  </si>
  <si>
    <t>Rossini</t>
  </si>
  <si>
    <t>J. Cesar</t>
  </si>
  <si>
    <t>Cicinho</t>
  </si>
  <si>
    <t>Brienza</t>
  </si>
  <si>
    <t>Barreto</t>
  </si>
  <si>
    <t>Tullberg</t>
  </si>
  <si>
    <t>J. Martinez</t>
  </si>
  <si>
    <t>Nesta</t>
  </si>
  <si>
    <t>Natali</t>
  </si>
  <si>
    <t>Floccari</t>
  </si>
  <si>
    <t>Gattuso</t>
  </si>
  <si>
    <t>IL GEKO (3-5-2)</t>
  </si>
  <si>
    <t>Nedved</t>
  </si>
  <si>
    <t>Tristan</t>
  </si>
  <si>
    <t>Zapata</t>
  </si>
  <si>
    <t>Bresciano</t>
  </si>
  <si>
    <t>Pratali</t>
  </si>
  <si>
    <t>Recoba</t>
  </si>
  <si>
    <t>Giacomazzi</t>
  </si>
  <si>
    <t>Vargas</t>
  </si>
  <si>
    <t>Totti</t>
  </si>
  <si>
    <t>Bonazzoli</t>
  </si>
  <si>
    <t>Caracciolo</t>
  </si>
  <si>
    <t>Fontana</t>
  </si>
  <si>
    <t>Kolarov</t>
  </si>
  <si>
    <t>Taddei</t>
  </si>
  <si>
    <t>Blasi</t>
  </si>
  <si>
    <t>Falcone</t>
  </si>
  <si>
    <t>Gasbarroni</t>
  </si>
  <si>
    <t>Motta</t>
  </si>
  <si>
    <t>Siviglia</t>
  </si>
  <si>
    <t>Lopez</t>
  </si>
  <si>
    <t>Cigarini</t>
  </si>
  <si>
    <t>Cassano</t>
  </si>
  <si>
    <t>Cannavaro</t>
  </si>
  <si>
    <t>Kuzmanovic</t>
  </si>
  <si>
    <t>D'Agostino</t>
  </si>
  <si>
    <t>Papa Waigo</t>
  </si>
  <si>
    <t>Galloppa</t>
  </si>
  <si>
    <t>Pepe</t>
  </si>
  <si>
    <t>Mauri</t>
  </si>
  <si>
    <t>Balzaretti</t>
  </si>
  <si>
    <t>S,V.</t>
  </si>
  <si>
    <t>PONGOILCANE (4-4-2)</t>
  </si>
  <si>
    <t>Langella Antonio</t>
  </si>
  <si>
    <t>Bellucci Claudio</t>
  </si>
  <si>
    <t>Spinesi Jonatha</t>
  </si>
  <si>
    <t>Pandev Goran</t>
  </si>
  <si>
    <t>Ferreira Pinto Adriano</t>
  </si>
  <si>
    <t>Juan Dos Santos</t>
  </si>
  <si>
    <t>Quagliarella Fabio</t>
  </si>
  <si>
    <t>Taddei Rodrigo</t>
  </si>
  <si>
    <t>Borriello Marco</t>
  </si>
  <si>
    <t>Floccari Sergio</t>
  </si>
  <si>
    <t>PONGOILCANE (4-3-3)</t>
  </si>
  <si>
    <t>Knezevic Dario</t>
  </si>
  <si>
    <t>Ibrahimovic Zlatan</t>
  </si>
  <si>
    <t>Martinez Jorge</t>
  </si>
  <si>
    <t>Maicon Douglas</t>
  </si>
  <si>
    <t>Bogliacino Mariano</t>
  </si>
  <si>
    <t>Tavano Francesco</t>
  </si>
  <si>
    <t>Di Natale Antonio</t>
  </si>
  <si>
    <t>Loria Simone</t>
  </si>
  <si>
    <t>Maccarone Massimo</t>
  </si>
  <si>
    <t>Pazzini Gianpaolo</t>
  </si>
  <si>
    <t>Montella Vincenzo</t>
  </si>
  <si>
    <t>All. Camolese</t>
  </si>
  <si>
    <t>Barone</t>
  </si>
  <si>
    <t>Suazo</t>
  </si>
  <si>
    <t>Couto</t>
  </si>
  <si>
    <t>Santana</t>
  </si>
  <si>
    <t>Manninger</t>
  </si>
  <si>
    <t>Grella</t>
  </si>
  <si>
    <t>Calaiò</t>
  </si>
  <si>
    <t>All. Marino</t>
  </si>
  <si>
    <t>Chiellini</t>
  </si>
  <si>
    <t>E. Filippini</t>
  </si>
  <si>
    <t>Migliaccio</t>
  </si>
  <si>
    <t>Edusei</t>
  </si>
  <si>
    <t>Zebinà</t>
  </si>
  <si>
    <t>Jankulovski</t>
  </si>
  <si>
    <t>Frick</t>
  </si>
  <si>
    <t>De Ascentis</t>
  </si>
  <si>
    <t>Corradi Bernardo</t>
  </si>
  <si>
    <t>Giovinco Sebastian</t>
  </si>
  <si>
    <t>Cassano Antonio</t>
  </si>
  <si>
    <t>Pisanu Andrea</t>
  </si>
  <si>
    <t>Mutu Adrian</t>
  </si>
  <si>
    <t>Suazo David</t>
  </si>
  <si>
    <t>Del Piero Alessandro</t>
  </si>
  <si>
    <t>Frick Mario</t>
  </si>
  <si>
    <t>Stankovic</t>
  </si>
  <si>
    <t>Marrone</t>
  </si>
  <si>
    <t>Valdez</t>
  </si>
  <si>
    <t>Bonera</t>
  </si>
  <si>
    <t>Bjelanovic</t>
  </si>
  <si>
    <t>Accardi</t>
  </si>
  <si>
    <t>Gia. Tedesco</t>
  </si>
  <si>
    <t>Adani</t>
  </si>
  <si>
    <t>Materazzi</t>
  </si>
  <si>
    <t>Behrami</t>
  </si>
  <si>
    <t>Muslimovic</t>
  </si>
  <si>
    <t>Paro</t>
  </si>
  <si>
    <t>Lanna</t>
  </si>
  <si>
    <t>Sammarco</t>
  </si>
  <si>
    <t>Bellini</t>
  </si>
  <si>
    <t>VESPA CLUB (4-3-3)</t>
  </si>
  <si>
    <t>Sosa Roberto</t>
  </si>
  <si>
    <t>Sammarco Paolo</t>
  </si>
  <si>
    <t>Totti Francesco</t>
  </si>
  <si>
    <t>Mauri Stefano</t>
  </si>
  <si>
    <t>Ceravolo Fabio</t>
  </si>
  <si>
    <t>Ronaldo Luis</t>
  </si>
  <si>
    <t>Del Vecchio</t>
  </si>
  <si>
    <t>Vanstrattan</t>
  </si>
  <si>
    <t>Vieirà</t>
  </si>
  <si>
    <t>Budan</t>
  </si>
  <si>
    <t>All. Beretta</t>
  </si>
  <si>
    <t>Aquilani</t>
  </si>
  <si>
    <t>Fiori</t>
  </si>
  <si>
    <t>Hamsik Marek</t>
  </si>
  <si>
    <t>Vigiani Luca</t>
  </si>
  <si>
    <t>Sculli</t>
  </si>
  <si>
    <t>M. Pisano</t>
  </si>
  <si>
    <t>Contini</t>
  </si>
  <si>
    <t>Maniche</t>
  </si>
  <si>
    <t>Jeda</t>
  </si>
  <si>
    <t>Biava</t>
  </si>
  <si>
    <t>Missiroli</t>
  </si>
  <si>
    <t>Kroldrup</t>
  </si>
  <si>
    <t>Budel</t>
  </si>
  <si>
    <t>DEJAN 100 (4-4-2)</t>
  </si>
  <si>
    <t>Sissoko</t>
  </si>
  <si>
    <t>Pazienza</t>
  </si>
  <si>
    <t>Molinaro</t>
  </si>
  <si>
    <t>Jimenez</t>
  </si>
  <si>
    <t>Emerson</t>
  </si>
  <si>
    <t>C. Lucarelli</t>
  </si>
  <si>
    <t>P. Zanetti</t>
  </si>
  <si>
    <t>Tissone</t>
  </si>
  <si>
    <t>Balleri</t>
  </si>
  <si>
    <t>Marzoratti</t>
  </si>
  <si>
    <t>Colucci</t>
  </si>
  <si>
    <t>Toldo</t>
  </si>
  <si>
    <t>Inler</t>
  </si>
  <si>
    <t>Polito</t>
  </si>
  <si>
    <t>Pasquale</t>
  </si>
  <si>
    <t>De Vezze</t>
  </si>
  <si>
    <t>Pulzetti</t>
  </si>
  <si>
    <t>Rozehnal</t>
  </si>
  <si>
    <t>Mannini</t>
  </si>
  <si>
    <t>Moro</t>
  </si>
  <si>
    <t>Bianchi</t>
  </si>
  <si>
    <t>Stellone</t>
  </si>
  <si>
    <t>Legrottaglie</t>
  </si>
  <si>
    <t>Vannucchi Igli</t>
  </si>
  <si>
    <t>Panucci Christian</t>
  </si>
  <si>
    <t>Iaquinta Vincenzo</t>
  </si>
  <si>
    <t>Franceschini Daniele</t>
  </si>
  <si>
    <t>Jeda Jedaias</t>
  </si>
  <si>
    <t>Semioli Franco</t>
  </si>
  <si>
    <t>Camoranesi Mauro</t>
  </si>
  <si>
    <t>Pirlo Andrea</t>
  </si>
  <si>
    <t>Vidigal</t>
  </si>
  <si>
    <t>Pato</t>
  </si>
  <si>
    <t>Cacia</t>
  </si>
  <si>
    <t>Lukovic</t>
  </si>
  <si>
    <t>Santacroce</t>
  </si>
  <si>
    <t>Dossena</t>
  </si>
  <si>
    <t>Konko</t>
  </si>
  <si>
    <t>Vanden Borre</t>
  </si>
  <si>
    <t>Forestieri</t>
  </si>
  <si>
    <t>Riganò</t>
  </si>
  <si>
    <t>G. Rossi</t>
  </si>
  <si>
    <t>ATHLETIC ANGLOMA (4-3-3)</t>
  </si>
  <si>
    <t>BOMBIX F.C. (4-3-3)</t>
  </si>
  <si>
    <t>Del Vecchio Gennaro</t>
  </si>
  <si>
    <t>Cicinho Cicero</t>
  </si>
  <si>
    <t>Floro Flores Antonio</t>
  </si>
  <si>
    <t>Brienza Franco</t>
  </si>
  <si>
    <t>Crespo Hernan</t>
  </si>
  <si>
    <t>Di Michele David</t>
  </si>
  <si>
    <t>Gasbarroni Andrea</t>
  </si>
  <si>
    <t>Ambrosini Massimo</t>
  </si>
  <si>
    <t>Leòn Julio</t>
  </si>
  <si>
    <t>Inzaghi Filippo</t>
  </si>
  <si>
    <t>Locatelli Tomas</t>
  </si>
  <si>
    <t>Natali Cesare</t>
  </si>
  <si>
    <t>Stellone Roberto</t>
  </si>
  <si>
    <t>Codrea</t>
  </si>
  <si>
    <t>Milanetto</t>
  </si>
  <si>
    <t>Gio. Tedesco</t>
  </si>
  <si>
    <t>A. Lucarelli</t>
  </si>
  <si>
    <t>Grandoni</t>
  </si>
  <si>
    <t>Bizzarri</t>
  </si>
  <si>
    <t>Cirillo</t>
  </si>
  <si>
    <t>S.P. ALEX&amp;DUSTY (4-4-2)</t>
  </si>
  <si>
    <t>Riganò Christian</t>
  </si>
  <si>
    <t>Sala Luigi</t>
  </si>
  <si>
    <t>Comotto Gianluca</t>
  </si>
  <si>
    <t>Aquilani Alberto</t>
  </si>
  <si>
    <t>Lucarelli Alessandro</t>
  </si>
  <si>
    <t>Sissoko Lamine</t>
  </si>
  <si>
    <t>2° GIORNATA:</t>
  </si>
  <si>
    <t>1° GIORNATA:</t>
  </si>
  <si>
    <t>3° GIORNATA:</t>
  </si>
  <si>
    <t>4° GIORNATA:</t>
  </si>
  <si>
    <t>5° GIORNATA:</t>
  </si>
  <si>
    <t>6° GIORNATA:</t>
  </si>
  <si>
    <t>7° GIORNATA:</t>
  </si>
  <si>
    <t>8° GIORNATA:</t>
  </si>
  <si>
    <t>9° GIORNATA:</t>
  </si>
  <si>
    <t>10° GIORNATA:</t>
  </si>
  <si>
    <t>Guarente</t>
  </si>
  <si>
    <t>Stuani</t>
  </si>
  <si>
    <t>Paolombo</t>
  </si>
  <si>
    <t>Paci</t>
  </si>
  <si>
    <t>Canini</t>
  </si>
  <si>
    <t>Gnocchi</t>
  </si>
  <si>
    <t>SPAREGGI:</t>
  </si>
  <si>
    <t>SEMIFINALI (A/R):</t>
  </si>
  <si>
    <t>Santana Mario</t>
  </si>
  <si>
    <t>Palombo Angelo</t>
  </si>
  <si>
    <t>Jimenez Luis</t>
  </si>
  <si>
    <t>Ledesma Cristian</t>
  </si>
  <si>
    <t>Acquafresca Robert</t>
  </si>
  <si>
    <t>Vieirà Patrick</t>
  </si>
  <si>
    <t>Accardi Pietro</t>
  </si>
  <si>
    <t xml:space="preserve"> DEJAN 100 (3-4-3)</t>
  </si>
  <si>
    <t>STELLA ROSSA  (3-4-3)</t>
  </si>
  <si>
    <t>Spareggi vari:</t>
  </si>
  <si>
    <t>SCONFITTO</t>
  </si>
  <si>
    <t>S.P. ALEX&amp;DUSTY (3-6-1)</t>
  </si>
  <si>
    <t>O</t>
  </si>
  <si>
    <t>X</t>
  </si>
  <si>
    <t>1 - 1</t>
  </si>
  <si>
    <t>3 - 4</t>
  </si>
  <si>
    <t>0 - 0</t>
  </si>
  <si>
    <t>2 - 3</t>
  </si>
  <si>
    <t>A.M. Fontana</t>
  </si>
  <si>
    <t>Vieira</t>
  </si>
  <si>
    <t>1 - 0</t>
  </si>
  <si>
    <t>3 - 3</t>
  </si>
  <si>
    <t>Ritorno Finale 9°-10° posto - Andata: 4-3</t>
  </si>
  <si>
    <t>Semifinale 4 - Andata: 3-3</t>
  </si>
  <si>
    <t>Semifinale 3 - Andata: 1-0</t>
  </si>
  <si>
    <t>Semifinale 2 - Andata: 1-1</t>
  </si>
  <si>
    <t>Semifinale 1 - Andata: 1-0</t>
  </si>
  <si>
    <t>Foggia Pasquale</t>
  </si>
  <si>
    <t>Konko Abdoulay</t>
  </si>
  <si>
    <t>Tonetto Max</t>
  </si>
  <si>
    <t>Pato Alexander</t>
  </si>
  <si>
    <t>Figueroa Lucho</t>
  </si>
  <si>
    <t>Porta</t>
  </si>
  <si>
    <t>S.P. ALEX&amp;DUSTY (3-5-2)</t>
  </si>
  <si>
    <t>0 - 1</t>
  </si>
  <si>
    <t>2 - 2</t>
  </si>
  <si>
    <t>Bianchi Rolando</t>
  </si>
  <si>
    <t>Maggio Francesco</t>
  </si>
  <si>
    <t>De Rossi Daniele</t>
  </si>
  <si>
    <t>Colucci Giuseppe</t>
  </si>
  <si>
    <t>Vargas Jorge</t>
  </si>
  <si>
    <t>Paci Massimo</t>
  </si>
  <si>
    <t>All. Orlandi</t>
  </si>
  <si>
    <t>Fiorillo</t>
  </si>
  <si>
    <t>De Silvestri</t>
  </si>
  <si>
    <t>Rozenhal</t>
  </si>
  <si>
    <t>STELLA ROSSA (4-3-3)</t>
  </si>
  <si>
    <t>DEJAN 100 (3-5-2)</t>
  </si>
  <si>
    <t>Il Geko / PIL</t>
  </si>
  <si>
    <t>Domizzi Maurizio</t>
  </si>
  <si>
    <t>Donadel Marco</t>
  </si>
  <si>
    <t>Budan Igor</t>
  </si>
  <si>
    <t>Stendardo Guglielmo</t>
  </si>
  <si>
    <t>3 - 0</t>
  </si>
  <si>
    <t>"4° Supercoppa italiana PEG"</t>
  </si>
  <si>
    <t>SUPERCOPPA ITALIANA:</t>
  </si>
  <si>
    <t>All. Mourinho</t>
  </si>
  <si>
    <t>J. Cesar (6)</t>
  </si>
  <si>
    <t>Cordoba (8)</t>
  </si>
  <si>
    <t>Cicinho (10)</t>
  </si>
  <si>
    <t>J. Zanetti (5)</t>
  </si>
  <si>
    <t>Ledesma C. (3)</t>
  </si>
  <si>
    <t>De Rossi (4)</t>
  </si>
  <si>
    <t>Cambiasso (2)</t>
  </si>
  <si>
    <t>Flamini (9)</t>
  </si>
  <si>
    <t>Ibrahimovic (1)</t>
  </si>
  <si>
    <t>Tiribocchi (7)</t>
  </si>
  <si>
    <t>Paolucci (11)</t>
  </si>
  <si>
    <t>Amelia (12)</t>
  </si>
  <si>
    <t>Castillo (13)</t>
  </si>
  <si>
    <t>Pià (14)</t>
  </si>
  <si>
    <t>Nocerino (15)</t>
  </si>
  <si>
    <t>Padoin (16)</t>
  </si>
  <si>
    <t>T. Manfredini (17)</t>
  </si>
  <si>
    <t>Mandelli (18)</t>
  </si>
  <si>
    <t>C. Zenoni (17)</t>
  </si>
  <si>
    <t>M. Pisano (15)</t>
  </si>
  <si>
    <t>Vigiani (14)</t>
  </si>
  <si>
    <t>Zanchetta (13)</t>
  </si>
  <si>
    <t>Vieirà (12)</t>
  </si>
  <si>
    <t>Pieri (16)</t>
  </si>
  <si>
    <t>Campagnolo (18)</t>
  </si>
  <si>
    <t>Mutu (3)</t>
  </si>
  <si>
    <t>Iaquinta (2)</t>
  </si>
  <si>
    <t>Di Natale (1)</t>
  </si>
  <si>
    <t>Taddei (5)</t>
  </si>
  <si>
    <t>Sculli (9)</t>
  </si>
  <si>
    <t>Mancini (8)</t>
  </si>
  <si>
    <t>Nedved (4)</t>
  </si>
  <si>
    <t>Materazzi (6)</t>
  </si>
  <si>
    <t>Chiellini (7)</t>
  </si>
  <si>
    <t>Silvestri (11)</t>
  </si>
  <si>
    <t>Handanovic (10)</t>
  </si>
  <si>
    <t>ZAR (3-5-2)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</si>
</sst>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0.0"/>
    <numFmt numFmtId="182" formatCode="00000"/>
    <numFmt numFmtId="183" formatCode="0.0%"/>
    <numFmt numFmtId="184" formatCode="_-* #,##0.0_-;\-* #,##0.0_-;_-* &quot;-&quot;_-;_-@_-"/>
    <numFmt numFmtId="185" formatCode="_-* #,##0.00_-;\-* #,##0.00_-;_-* &quot;-&quot;_-;_-@_-"/>
    <numFmt numFmtId="186" formatCode="_-[$€-2]\ * #,##0.00_-;\-[$€-2]\ * #,##0.00_-;_-[$€-2]\ * &quot;-&quot;??_-"/>
    <numFmt numFmtId="187" formatCode="[$-410]dddd\ d\ mmmm\ yyyy"/>
    <numFmt numFmtId="188" formatCode="0.000"/>
    <numFmt numFmtId="189" formatCode="[$€-2]\ #.##000_);[Red]\([$€-2]\ #.##000\)"/>
  </numFmts>
  <fonts count="5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4"/>
      <color indexed="8"/>
      <name val="Arial"/>
      <family val="2"/>
    </font>
    <font>
      <b/>
      <sz val="8"/>
      <color indexed="9"/>
      <name val="Arial"/>
      <family val="2"/>
    </font>
    <font>
      <b/>
      <sz val="10"/>
      <color indexed="8"/>
      <name val="Arial"/>
      <family val="2"/>
    </font>
    <font>
      <b/>
      <i/>
      <sz val="11"/>
      <name val="Arial"/>
      <family val="2"/>
    </font>
    <font>
      <b/>
      <sz val="14"/>
      <color indexed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i/>
      <sz val="11"/>
      <color indexed="9"/>
      <name val="Arial"/>
      <family val="2"/>
    </font>
    <font>
      <b/>
      <i/>
      <sz val="12"/>
      <name val="Arial"/>
      <family val="2"/>
    </font>
    <font>
      <b/>
      <i/>
      <u val="single"/>
      <sz val="12"/>
      <name val="Arial"/>
      <family val="2"/>
    </font>
    <font>
      <b/>
      <i/>
      <sz val="9"/>
      <color indexed="9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i/>
      <u val="single"/>
      <sz val="11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sz val="14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sz val="7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i/>
      <sz val="10"/>
      <color indexed="9"/>
      <name val="Arial"/>
      <family val="2"/>
    </font>
    <font>
      <b/>
      <i/>
      <sz val="11"/>
      <color indexed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b/>
      <sz val="10"/>
      <color indexed="10"/>
      <name val="Arial"/>
      <family val="2"/>
    </font>
    <font>
      <b/>
      <sz val="14"/>
      <color indexed="12"/>
      <name val="Arial"/>
      <family val="2"/>
    </font>
    <font>
      <b/>
      <sz val="14"/>
      <color indexed="15"/>
      <name val="Arial"/>
      <family val="2"/>
    </font>
    <font>
      <b/>
      <sz val="14"/>
      <color indexed="52"/>
      <name val="Arial"/>
      <family val="2"/>
    </font>
    <font>
      <b/>
      <sz val="14"/>
      <color indexed="23"/>
      <name val="Arial"/>
      <family val="2"/>
    </font>
    <font>
      <b/>
      <sz val="14"/>
      <color indexed="13"/>
      <name val="Arial"/>
      <family val="2"/>
    </font>
    <font>
      <b/>
      <sz val="14"/>
      <color indexed="60"/>
      <name val="Arial"/>
      <family val="2"/>
    </font>
    <font>
      <b/>
      <i/>
      <sz val="12"/>
      <color indexed="9"/>
      <name val="Arial"/>
      <family val="2"/>
    </font>
    <font>
      <b/>
      <i/>
      <sz val="9"/>
      <color indexed="8"/>
      <name val="Arial"/>
      <family val="2"/>
    </font>
    <font>
      <b/>
      <sz val="14"/>
      <color indexed="17"/>
      <name val="Arial"/>
      <family val="2"/>
    </font>
    <font>
      <b/>
      <sz val="9"/>
      <color indexed="8"/>
      <name val="Arial"/>
      <family val="2"/>
    </font>
    <font>
      <b/>
      <i/>
      <sz val="12"/>
      <color indexed="8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8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70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5" fillId="2" borderId="1" xfId="0" applyFont="1" applyFill="1" applyBorder="1" applyAlignment="1">
      <alignment horizontal="center"/>
    </xf>
    <xf numFmtId="0" fontId="0" fillId="2" borderId="0" xfId="0" applyFill="1" applyBorder="1" applyAlignment="1">
      <alignment/>
    </xf>
    <xf numFmtId="0" fontId="1" fillId="2" borderId="0" xfId="0" applyFont="1" applyFill="1" applyAlignment="1">
      <alignment horizontal="center"/>
    </xf>
    <xf numFmtId="0" fontId="5" fillId="2" borderId="2" xfId="0" applyFont="1" applyFill="1" applyBorder="1" applyAlignment="1">
      <alignment horizontal="right"/>
    </xf>
    <xf numFmtId="49" fontId="5" fillId="2" borderId="0" xfId="0" applyNumberFormat="1" applyFont="1" applyFill="1" applyBorder="1" applyAlignment="1">
      <alignment horizontal="center"/>
    </xf>
    <xf numFmtId="0" fontId="5" fillId="2" borderId="3" xfId="0" applyFont="1" applyFill="1" applyBorder="1" applyAlignment="1">
      <alignment horizontal="right"/>
    </xf>
    <xf numFmtId="49" fontId="5" fillId="2" borderId="4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0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5" fillId="2" borderId="6" xfId="0" applyFont="1" applyFill="1" applyBorder="1" applyAlignment="1">
      <alignment horizontal="center"/>
    </xf>
    <xf numFmtId="0" fontId="5" fillId="2" borderId="0" xfId="0" applyNumberFormat="1" applyFont="1" applyFill="1" applyBorder="1" applyAlignment="1">
      <alignment/>
    </xf>
    <xf numFmtId="0" fontId="0" fillId="2" borderId="1" xfId="0" applyNumberFormat="1" applyFill="1" applyBorder="1" applyAlignment="1">
      <alignment horizontal="center"/>
    </xf>
    <xf numFmtId="0" fontId="0" fillId="2" borderId="0" xfId="0" applyNumberFormat="1" applyFont="1" applyFill="1" applyBorder="1" applyAlignment="1">
      <alignment horizontal="center"/>
    </xf>
    <xf numFmtId="0" fontId="1" fillId="2" borderId="0" xfId="0" applyNumberFormat="1" applyFont="1" applyFill="1" applyBorder="1" applyAlignment="1">
      <alignment/>
    </xf>
    <xf numFmtId="0" fontId="1" fillId="2" borderId="7" xfId="0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5" fillId="2" borderId="9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/>
    </xf>
    <xf numFmtId="0" fontId="5" fillId="2" borderId="0" xfId="0" applyNumberFormat="1" applyFont="1" applyFill="1" applyBorder="1" applyAlignment="1">
      <alignment horizontal="center"/>
    </xf>
    <xf numFmtId="0" fontId="5" fillId="2" borderId="2" xfId="0" applyNumberFormat="1" applyFont="1" applyFill="1" applyBorder="1" applyAlignment="1">
      <alignment/>
    </xf>
    <xf numFmtId="0" fontId="0" fillId="2" borderId="1" xfId="0" applyFill="1" applyBorder="1" applyAlignment="1">
      <alignment horizontal="center"/>
    </xf>
    <xf numFmtId="0" fontId="7" fillId="2" borderId="0" xfId="0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8" fillId="2" borderId="0" xfId="0" applyFont="1" applyFill="1" applyBorder="1" applyAlignment="1">
      <alignment horizontal="center"/>
    </xf>
    <xf numFmtId="0" fontId="1" fillId="2" borderId="0" xfId="0" applyNumberFormat="1" applyFont="1" applyFill="1" applyBorder="1" applyAlignment="1">
      <alignment horizontal="center"/>
    </xf>
    <xf numFmtId="0" fontId="17" fillId="2" borderId="0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0" fontId="0" fillId="2" borderId="0" xfId="0" applyFont="1" applyFill="1" applyBorder="1" applyAlignment="1">
      <alignment horizontal="center" vertical="center"/>
    </xf>
    <xf numFmtId="0" fontId="0" fillId="2" borderId="7" xfId="0" applyNumberFormat="1" applyFont="1" applyFill="1" applyBorder="1" applyAlignment="1">
      <alignment horizontal="center"/>
    </xf>
    <xf numFmtId="0" fontId="0" fillId="2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/>
    </xf>
    <xf numFmtId="0" fontId="0" fillId="2" borderId="0" xfId="0" applyNumberFormat="1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2" xfId="0" applyNumberFormat="1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/>
    </xf>
    <xf numFmtId="0" fontId="1" fillId="2" borderId="6" xfId="0" applyNumberFormat="1" applyFont="1" applyFill="1" applyBorder="1" applyAlignment="1">
      <alignment horizontal="center"/>
    </xf>
    <xf numFmtId="0" fontId="1" fillId="2" borderId="4" xfId="0" applyNumberFormat="1" applyFont="1" applyFill="1" applyBorder="1" applyAlignment="1">
      <alignment horizontal="center"/>
    </xf>
    <xf numFmtId="49" fontId="2" fillId="2" borderId="0" xfId="0" applyNumberFormat="1" applyFont="1" applyFill="1" applyBorder="1" applyAlignment="1">
      <alignment horizontal="center"/>
    </xf>
    <xf numFmtId="0" fontId="0" fillId="2" borderId="0" xfId="0" applyFill="1" applyBorder="1" applyAlignment="1">
      <alignment/>
    </xf>
    <xf numFmtId="49" fontId="0" fillId="2" borderId="0" xfId="0" applyNumberForma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3" borderId="9" xfId="0" applyFont="1" applyFill="1" applyBorder="1" applyAlignment="1">
      <alignment/>
    </xf>
    <xf numFmtId="0" fontId="5" fillId="3" borderId="12" xfId="0" applyFont="1" applyFill="1" applyBorder="1" applyAlignment="1">
      <alignment/>
    </xf>
    <xf numFmtId="0" fontId="5" fillId="3" borderId="12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2" borderId="6" xfId="0" applyNumberFormat="1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5" fillId="2" borderId="3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right"/>
    </xf>
    <xf numFmtId="0" fontId="24" fillId="2" borderId="3" xfId="0" applyFont="1" applyFill="1" applyBorder="1" applyAlignment="1">
      <alignment horizontal="right"/>
    </xf>
    <xf numFmtId="0" fontId="25" fillId="2" borderId="0" xfId="0" applyFont="1" applyFill="1" applyBorder="1" applyAlignment="1">
      <alignment horizontal="center"/>
    </xf>
    <xf numFmtId="0" fontId="7" fillId="2" borderId="0" xfId="0" applyNumberFormat="1" applyFont="1" applyFill="1" applyBorder="1" applyAlignment="1">
      <alignment horizontal="center"/>
    </xf>
    <xf numFmtId="0" fontId="1" fillId="2" borderId="0" xfId="0" applyNumberFormat="1" applyFont="1" applyFill="1" applyBorder="1" applyAlignment="1" quotePrefix="1">
      <alignment horizontal="center"/>
    </xf>
    <xf numFmtId="0" fontId="1" fillId="2" borderId="10" xfId="0" applyNumberFormat="1" applyFont="1" applyFill="1" applyBorder="1" applyAlignment="1">
      <alignment horizontal="center"/>
    </xf>
    <xf numFmtId="0" fontId="24" fillId="2" borderId="6" xfId="0" applyNumberFormat="1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3" borderId="4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6" xfId="0" applyFont="1" applyFill="1" applyBorder="1" applyAlignment="1">
      <alignment/>
    </xf>
    <xf numFmtId="0" fontId="1" fillId="0" borderId="0" xfId="0" applyFont="1" applyAlignment="1">
      <alignment/>
    </xf>
    <xf numFmtId="49" fontId="5" fillId="2" borderId="6" xfId="0" applyNumberFormat="1" applyFont="1" applyFill="1" applyBorder="1" applyAlignment="1">
      <alignment horizontal="center"/>
    </xf>
    <xf numFmtId="49" fontId="5" fillId="2" borderId="5" xfId="0" applyNumberFormat="1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1" fillId="2" borderId="3" xfId="0" applyNumberFormat="1" applyFont="1" applyFill="1" applyBorder="1" applyAlignment="1">
      <alignment horizontal="center"/>
    </xf>
    <xf numFmtId="0" fontId="5" fillId="2" borderId="1" xfId="0" applyNumberFormat="1" applyFont="1" applyFill="1" applyBorder="1" applyAlignment="1">
      <alignment horizontal="center"/>
    </xf>
    <xf numFmtId="0" fontId="30" fillId="2" borderId="0" xfId="0" applyFont="1" applyFill="1" applyAlignment="1">
      <alignment/>
    </xf>
    <xf numFmtId="0" fontId="30" fillId="2" borderId="0" xfId="0" applyFont="1" applyFill="1" applyBorder="1" applyAlignment="1">
      <alignment/>
    </xf>
    <xf numFmtId="0" fontId="7" fillId="2" borderId="0" xfId="0" applyFont="1" applyFill="1" applyBorder="1" applyAlignment="1">
      <alignment horizontal="center"/>
    </xf>
    <xf numFmtId="0" fontId="28" fillId="2" borderId="0" xfId="0" applyFont="1" applyFill="1" applyBorder="1" applyAlignment="1">
      <alignment horizontal="center"/>
    </xf>
    <xf numFmtId="0" fontId="29" fillId="2" borderId="0" xfId="0" applyFont="1" applyFill="1" applyBorder="1" applyAlignment="1">
      <alignment horizontal="center"/>
    </xf>
    <xf numFmtId="49" fontId="28" fillId="2" borderId="0" xfId="0" applyNumberFormat="1" applyFont="1" applyFill="1" applyBorder="1" applyAlignment="1">
      <alignment horizontal="center"/>
    </xf>
    <xf numFmtId="49" fontId="29" fillId="2" borderId="0" xfId="0" applyNumberFormat="1" applyFont="1" applyFill="1" applyBorder="1" applyAlignment="1">
      <alignment horizontal="center"/>
    </xf>
    <xf numFmtId="0" fontId="1" fillId="2" borderId="8" xfId="0" applyNumberFormat="1" applyFont="1" applyFill="1" applyBorder="1" applyAlignment="1">
      <alignment horizontal="center"/>
    </xf>
    <xf numFmtId="0" fontId="1" fillId="2" borderId="5" xfId="0" applyNumberFormat="1" applyFont="1" applyFill="1" applyBorder="1" applyAlignment="1">
      <alignment horizontal="center"/>
    </xf>
    <xf numFmtId="0" fontId="1" fillId="2" borderId="9" xfId="0" applyNumberFormat="1" applyFont="1" applyFill="1" applyBorder="1" applyAlignment="1">
      <alignment horizontal="center"/>
    </xf>
    <xf numFmtId="0" fontId="1" fillId="2" borderId="11" xfId="0" applyNumberFormat="1" applyFont="1" applyFill="1" applyBorder="1" applyAlignment="1">
      <alignment horizontal="center"/>
    </xf>
    <xf numFmtId="0" fontId="1" fillId="2" borderId="13" xfId="0" applyNumberFormat="1" applyFont="1" applyFill="1" applyBorder="1" applyAlignment="1">
      <alignment horizontal="center"/>
    </xf>
    <xf numFmtId="0" fontId="0" fillId="2" borderId="4" xfId="0" applyNumberFormat="1" applyFont="1" applyFill="1" applyBorder="1" applyAlignment="1">
      <alignment horizontal="left"/>
    </xf>
    <xf numFmtId="0" fontId="0" fillId="2" borderId="8" xfId="0" applyNumberFormat="1" applyFont="1" applyFill="1" applyBorder="1" applyAlignment="1">
      <alignment horizontal="center"/>
    </xf>
    <xf numFmtId="0" fontId="0" fillId="2" borderId="5" xfId="0" applyNumberFormat="1" applyFont="1" applyFill="1" applyBorder="1" applyAlignment="1">
      <alignment horizontal="center"/>
    </xf>
    <xf numFmtId="0" fontId="0" fillId="2" borderId="9" xfId="0" applyNumberFormat="1" applyFont="1" applyFill="1" applyBorder="1" applyAlignment="1">
      <alignment horizontal="center"/>
    </xf>
    <xf numFmtId="0" fontId="0" fillId="2" borderId="11" xfId="0" applyNumberFormat="1" applyFont="1" applyFill="1" applyBorder="1" applyAlignment="1">
      <alignment horizontal="center"/>
    </xf>
    <xf numFmtId="0" fontId="0" fillId="2" borderId="10" xfId="0" applyNumberFormat="1" applyFont="1" applyFill="1" applyBorder="1" applyAlignment="1">
      <alignment horizontal="center"/>
    </xf>
    <xf numFmtId="0" fontId="0" fillId="2" borderId="6" xfId="0" applyNumberFormat="1" applyFont="1" applyFill="1" applyBorder="1" applyAlignment="1">
      <alignment horizontal="center"/>
    </xf>
    <xf numFmtId="0" fontId="1" fillId="2" borderId="12" xfId="0" applyNumberFormat="1" applyFont="1" applyFill="1" applyBorder="1" applyAlignment="1">
      <alignment horizontal="center"/>
    </xf>
    <xf numFmtId="0" fontId="5" fillId="2" borderId="4" xfId="0" applyNumberFormat="1" applyFont="1" applyFill="1" applyBorder="1" applyAlignment="1">
      <alignment/>
    </xf>
    <xf numFmtId="0" fontId="0" fillId="2" borderId="0" xfId="0" applyNumberFormat="1" applyFont="1" applyFill="1" applyBorder="1" applyAlignment="1">
      <alignment horizontal="left"/>
    </xf>
    <xf numFmtId="0" fontId="25" fillId="2" borderId="1" xfId="0" applyNumberFormat="1" applyFont="1" applyFill="1" applyBorder="1" applyAlignment="1">
      <alignment horizontal="center"/>
    </xf>
    <xf numFmtId="0" fontId="25" fillId="2" borderId="0" xfId="0" applyNumberFormat="1" applyFont="1" applyFill="1" applyBorder="1" applyAlignment="1">
      <alignment horizontal="center"/>
    </xf>
    <xf numFmtId="0" fontId="25" fillId="2" borderId="0" xfId="0" applyFont="1" applyFill="1" applyBorder="1" applyAlignment="1">
      <alignment/>
    </xf>
    <xf numFmtId="0" fontId="1" fillId="2" borderId="9" xfId="0" applyNumberFormat="1" applyFont="1" applyFill="1" applyBorder="1" applyAlignment="1">
      <alignment horizontal="left"/>
    </xf>
    <xf numFmtId="0" fontId="1" fillId="2" borderId="11" xfId="0" applyNumberFormat="1" applyFont="1" applyFill="1" applyBorder="1" applyAlignment="1">
      <alignment horizontal="left"/>
    </xf>
    <xf numFmtId="0" fontId="1" fillId="2" borderId="13" xfId="0" applyNumberFormat="1" applyFont="1" applyFill="1" applyBorder="1" applyAlignment="1">
      <alignment horizontal="left"/>
    </xf>
    <xf numFmtId="0" fontId="0" fillId="2" borderId="3" xfId="0" applyNumberFormat="1" applyFont="1" applyFill="1" applyBorder="1" applyAlignment="1">
      <alignment horizontal="left"/>
    </xf>
    <xf numFmtId="0" fontId="0" fillId="2" borderId="9" xfId="0" applyNumberFormat="1" applyFont="1" applyFill="1" applyBorder="1" applyAlignment="1">
      <alignment horizontal="left"/>
    </xf>
    <xf numFmtId="0" fontId="0" fillId="2" borderId="11" xfId="0" applyNumberFormat="1" applyFont="1" applyFill="1" applyBorder="1" applyAlignment="1">
      <alignment horizontal="left"/>
    </xf>
    <xf numFmtId="0" fontId="0" fillId="2" borderId="13" xfId="0" applyNumberFormat="1" applyFont="1" applyFill="1" applyBorder="1" applyAlignment="1">
      <alignment horizontal="left"/>
    </xf>
    <xf numFmtId="0" fontId="5" fillId="2" borderId="3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NumberFormat="1" applyFill="1" applyBorder="1" applyAlignment="1">
      <alignment horizontal="center"/>
    </xf>
    <xf numFmtId="0" fontId="5" fillId="0" borderId="0" xfId="0" applyNumberFormat="1" applyFont="1" applyFill="1" applyBorder="1" applyAlignment="1">
      <alignment/>
    </xf>
    <xf numFmtId="1" fontId="5" fillId="0" borderId="0" xfId="0" applyNumberFormat="1" applyFont="1" applyFill="1" applyBorder="1" applyAlignment="1" quotePrefix="1">
      <alignment horizontal="center" vertical="center"/>
    </xf>
    <xf numFmtId="1" fontId="7" fillId="0" borderId="0" xfId="0" applyNumberFormat="1" applyFont="1" applyFill="1" applyBorder="1" applyAlignment="1" quotePrefix="1">
      <alignment horizontal="center" vertical="center"/>
    </xf>
    <xf numFmtId="0" fontId="23" fillId="0" borderId="0" xfId="0" applyNumberFormat="1" applyFont="1" applyFill="1" applyBorder="1" applyAlignment="1">
      <alignment/>
    </xf>
    <xf numFmtId="0" fontId="19" fillId="0" borderId="0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/>
    </xf>
    <xf numFmtId="0" fontId="10" fillId="0" borderId="0" xfId="0" applyNumberFormat="1" applyFont="1" applyFill="1" applyBorder="1" applyAlignment="1" quotePrefix="1">
      <alignment horizontal="center"/>
    </xf>
    <xf numFmtId="0" fontId="19" fillId="0" borderId="0" xfId="0" applyNumberFormat="1" applyFont="1" applyFill="1" applyBorder="1" applyAlignment="1">
      <alignment/>
    </xf>
    <xf numFmtId="0" fontId="1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/>
    </xf>
    <xf numFmtId="0" fontId="19" fillId="0" borderId="0" xfId="0" applyNumberFormat="1" applyFont="1" applyFill="1" applyBorder="1" applyAlignment="1" quotePrefix="1">
      <alignment horizontal="center"/>
    </xf>
    <xf numFmtId="0" fontId="9" fillId="2" borderId="0" xfId="0" applyFont="1" applyFill="1" applyBorder="1" applyAlignment="1">
      <alignment/>
    </xf>
    <xf numFmtId="0" fontId="0" fillId="2" borderId="14" xfId="0" applyFill="1" applyBorder="1" applyAlignment="1">
      <alignment/>
    </xf>
    <xf numFmtId="0" fontId="5" fillId="4" borderId="12" xfId="0" applyFont="1" applyFill="1" applyBorder="1" applyAlignment="1">
      <alignment horizontal="center"/>
    </xf>
    <xf numFmtId="0" fontId="5" fillId="4" borderId="15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1" fillId="4" borderId="0" xfId="0" applyNumberFormat="1" applyFont="1" applyFill="1" applyBorder="1" applyAlignment="1">
      <alignment horizontal="center"/>
    </xf>
    <xf numFmtId="0" fontId="0" fillId="4" borderId="0" xfId="0" applyNumberFormat="1" applyFont="1" applyFill="1" applyBorder="1" applyAlignment="1">
      <alignment horizontal="center"/>
    </xf>
    <xf numFmtId="0" fontId="25" fillId="4" borderId="0" xfId="0" applyNumberFormat="1" applyFont="1" applyFill="1" applyBorder="1" applyAlignment="1">
      <alignment horizontal="center"/>
    </xf>
    <xf numFmtId="0" fontId="5" fillId="4" borderId="0" xfId="0" applyNumberFormat="1" applyFont="1" applyFill="1" applyBorder="1" applyAlignment="1" quotePrefix="1">
      <alignment horizontal="center" vertical="center"/>
    </xf>
    <xf numFmtId="0" fontId="5" fillId="4" borderId="0" xfId="0" applyNumberFormat="1" applyFont="1" applyFill="1" applyBorder="1" applyAlignment="1">
      <alignment horizontal="center"/>
    </xf>
    <xf numFmtId="0" fontId="0" fillId="4" borderId="4" xfId="0" applyFill="1" applyBorder="1" applyAlignment="1">
      <alignment/>
    </xf>
    <xf numFmtId="0" fontId="0" fillId="4" borderId="0" xfId="0" applyFill="1" applyBorder="1" applyAlignment="1">
      <alignment/>
    </xf>
    <xf numFmtId="0" fontId="6" fillId="4" borderId="0" xfId="0" applyNumberFormat="1" applyFont="1" applyFill="1" applyBorder="1" applyAlignment="1" quotePrefix="1">
      <alignment horizontal="center"/>
    </xf>
    <xf numFmtId="0" fontId="0" fillId="4" borderId="2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16" xfId="0" applyFill="1" applyBorder="1" applyAlignment="1">
      <alignment/>
    </xf>
    <xf numFmtId="0" fontId="0" fillId="4" borderId="14" xfId="0" applyFill="1" applyBorder="1" applyAlignment="1">
      <alignment/>
    </xf>
    <xf numFmtId="0" fontId="0" fillId="4" borderId="5" xfId="0" applyFill="1" applyBorder="1" applyAlignment="1">
      <alignment/>
    </xf>
    <xf numFmtId="0" fontId="1" fillId="4" borderId="0" xfId="0" applyFont="1" applyFill="1" applyBorder="1" applyAlignment="1">
      <alignment horizontal="center"/>
    </xf>
    <xf numFmtId="0" fontId="0" fillId="2" borderId="13" xfId="0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0" fillId="4" borderId="17" xfId="0" applyFill="1" applyBorder="1" applyAlignment="1">
      <alignment/>
    </xf>
    <xf numFmtId="0" fontId="0" fillId="4" borderId="18" xfId="0" applyFill="1" applyBorder="1" applyAlignment="1">
      <alignment/>
    </xf>
    <xf numFmtId="0" fontId="0" fillId="4" borderId="15" xfId="0" applyFill="1" applyBorder="1" applyAlignment="1">
      <alignment/>
    </xf>
    <xf numFmtId="0" fontId="1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 quotePrefix="1">
      <alignment horizontal="center"/>
    </xf>
    <xf numFmtId="1" fontId="1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 quotePrefix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1" fontId="5" fillId="0" borderId="0" xfId="0" applyNumberFormat="1" applyFont="1" applyFill="1" applyBorder="1" applyAlignment="1" quotePrefix="1">
      <alignment horizontal="center" vertical="center"/>
    </xf>
    <xf numFmtId="0" fontId="19" fillId="0" borderId="0" xfId="0" applyNumberFormat="1" applyFont="1" applyFill="1" applyBorder="1" applyAlignment="1" quotePrefix="1">
      <alignment horizontal="center"/>
    </xf>
    <xf numFmtId="0" fontId="8" fillId="2" borderId="9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8" fillId="2" borderId="11" xfId="17" applyNumberFormat="1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9" fillId="4" borderId="0" xfId="0" applyFont="1" applyFill="1" applyBorder="1" applyAlignment="1">
      <alignment horizontal="center"/>
    </xf>
    <xf numFmtId="0" fontId="6" fillId="4" borderId="0" xfId="0" applyNumberFormat="1" applyFont="1" applyFill="1" applyBorder="1" applyAlignment="1">
      <alignment horizontal="center"/>
    </xf>
    <xf numFmtId="1" fontId="31" fillId="4" borderId="0" xfId="0" applyNumberFormat="1" applyFont="1" applyFill="1" applyBorder="1" applyAlignment="1">
      <alignment horizontal="center" vertical="center"/>
    </xf>
    <xf numFmtId="0" fontId="25" fillId="4" borderId="0" xfId="0" applyFont="1" applyFill="1" applyBorder="1" applyAlignment="1">
      <alignment horizontal="center"/>
    </xf>
    <xf numFmtId="2" fontId="1" fillId="4" borderId="0" xfId="0" applyNumberFormat="1" applyFont="1" applyFill="1" applyBorder="1" applyAlignment="1">
      <alignment horizontal="center"/>
    </xf>
    <xf numFmtId="0" fontId="8" fillId="4" borderId="0" xfId="0" applyFont="1" applyFill="1" applyBorder="1" applyAlignment="1">
      <alignment horizontal="center"/>
    </xf>
    <xf numFmtId="0" fontId="6" fillId="4" borderId="13" xfId="0" applyNumberFormat="1" applyFont="1" applyFill="1" applyBorder="1" applyAlignment="1">
      <alignment horizontal="center"/>
    </xf>
    <xf numFmtId="0" fontId="1" fillId="4" borderId="11" xfId="0" applyNumberFormat="1" applyFont="1" applyFill="1" applyBorder="1" applyAlignment="1">
      <alignment horizontal="center"/>
    </xf>
    <xf numFmtId="1" fontId="31" fillId="4" borderId="11" xfId="0" applyNumberFormat="1" applyFont="1" applyFill="1" applyBorder="1" applyAlignment="1">
      <alignment horizontal="center" vertical="center"/>
    </xf>
    <xf numFmtId="0" fontId="25" fillId="4" borderId="11" xfId="0" applyFont="1" applyFill="1" applyBorder="1" applyAlignment="1">
      <alignment horizontal="center"/>
    </xf>
    <xf numFmtId="0" fontId="0" fillId="4" borderId="11" xfId="0" applyNumberFormat="1" applyFont="1" applyFill="1" applyBorder="1" applyAlignment="1">
      <alignment horizontal="center"/>
    </xf>
    <xf numFmtId="0" fontId="8" fillId="4" borderId="11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8" fillId="4" borderId="0" xfId="17" applyNumberFormat="1" applyFon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0" xfId="0" applyFont="1" applyFill="1" applyBorder="1" applyAlignment="1">
      <alignment horizontal="center"/>
    </xf>
    <xf numFmtId="0" fontId="0" fillId="4" borderId="0" xfId="0" applyNumberFormat="1" applyFill="1" applyBorder="1" applyAlignment="1">
      <alignment horizontal="center"/>
    </xf>
    <xf numFmtId="1" fontId="5" fillId="4" borderId="0" xfId="0" applyNumberFormat="1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9" fillId="4" borderId="11" xfId="0" applyFont="1" applyFill="1" applyBorder="1" applyAlignment="1">
      <alignment horizontal="center"/>
    </xf>
    <xf numFmtId="0" fontId="0" fillId="4" borderId="6" xfId="0" applyFill="1" applyBorder="1" applyAlignment="1">
      <alignment/>
    </xf>
    <xf numFmtId="1" fontId="7" fillId="4" borderId="0" xfId="0" applyNumberFormat="1" applyFont="1" applyFill="1" applyBorder="1" applyAlignment="1">
      <alignment horizontal="center" vertical="center"/>
    </xf>
    <xf numFmtId="0" fontId="10" fillId="4" borderId="0" xfId="0" applyNumberFormat="1" applyFont="1" applyFill="1" applyBorder="1" applyAlignment="1">
      <alignment horizontal="center"/>
    </xf>
    <xf numFmtId="0" fontId="0" fillId="4" borderId="3" xfId="0" applyFill="1" applyBorder="1" applyAlignment="1">
      <alignment/>
    </xf>
    <xf numFmtId="0" fontId="31" fillId="2" borderId="9" xfId="0" applyFont="1" applyFill="1" applyBorder="1" applyAlignment="1">
      <alignment horizontal="center"/>
    </xf>
    <xf numFmtId="0" fontId="31" fillId="2" borderId="11" xfId="0" applyFont="1" applyFill="1" applyBorder="1" applyAlignment="1">
      <alignment horizontal="center"/>
    </xf>
    <xf numFmtId="0" fontId="31" fillId="2" borderId="13" xfId="0" applyFont="1" applyFill="1" applyBorder="1" applyAlignment="1">
      <alignment horizontal="center"/>
    </xf>
    <xf numFmtId="0" fontId="31" fillId="3" borderId="6" xfId="0" applyFont="1" applyFill="1" applyBorder="1" applyAlignment="1">
      <alignment/>
    </xf>
    <xf numFmtId="0" fontId="5" fillId="4" borderId="0" xfId="0" applyFont="1" applyFill="1" applyBorder="1" applyAlignment="1">
      <alignment/>
    </xf>
    <xf numFmtId="0" fontId="6" fillId="4" borderId="4" xfId="0" applyNumberFormat="1" applyFont="1" applyFill="1" applyBorder="1" applyAlignment="1">
      <alignment horizontal="center"/>
    </xf>
    <xf numFmtId="0" fontId="6" fillId="4" borderId="6" xfId="0" applyNumberFormat="1" applyFont="1" applyFill="1" applyBorder="1" applyAlignment="1">
      <alignment horizontal="center"/>
    </xf>
    <xf numFmtId="0" fontId="1" fillId="4" borderId="1" xfId="0" applyNumberFormat="1" applyFont="1" applyFill="1" applyBorder="1" applyAlignment="1">
      <alignment horizontal="center"/>
    </xf>
    <xf numFmtId="0" fontId="0" fillId="4" borderId="1" xfId="0" applyNumberForma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1" xfId="17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/>
    </xf>
    <xf numFmtId="1" fontId="7" fillId="4" borderId="1" xfId="0" applyNumberFormat="1" applyFont="1" applyFill="1" applyBorder="1" applyAlignment="1">
      <alignment horizontal="center" vertical="center"/>
    </xf>
    <xf numFmtId="0" fontId="12" fillId="2" borderId="0" xfId="0" applyFont="1" applyFill="1" applyBorder="1" applyAlignment="1">
      <alignment/>
    </xf>
    <xf numFmtId="0" fontId="9" fillId="4" borderId="3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0" fontId="0" fillId="4" borderId="1" xfId="0" applyNumberFormat="1" applyFont="1" applyFill="1" applyBorder="1" applyAlignment="1">
      <alignment horizontal="center"/>
    </xf>
    <xf numFmtId="0" fontId="5" fillId="2" borderId="19" xfId="0" applyNumberFormat="1" applyFont="1" applyFill="1" applyBorder="1" applyAlignment="1">
      <alignment horizontal="center"/>
    </xf>
    <xf numFmtId="49" fontId="5" fillId="2" borderId="19" xfId="0" applyNumberFormat="1" applyFont="1" applyFill="1" applyBorder="1" applyAlignment="1">
      <alignment horizontal="center"/>
    </xf>
    <xf numFmtId="49" fontId="5" fillId="2" borderId="20" xfId="0" applyNumberFormat="1" applyFont="1" applyFill="1" applyBorder="1" applyAlignment="1">
      <alignment horizontal="center"/>
    </xf>
    <xf numFmtId="0" fontId="5" fillId="2" borderId="5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5" fillId="2" borderId="16" xfId="0" applyFont="1" applyFill="1" applyBorder="1" applyAlignment="1">
      <alignment horizontal="right"/>
    </xf>
    <xf numFmtId="49" fontId="5" fillId="2" borderId="14" xfId="0" applyNumberFormat="1" applyFont="1" applyFill="1" applyBorder="1" applyAlignment="1">
      <alignment horizontal="center"/>
    </xf>
    <xf numFmtId="0" fontId="5" fillId="2" borderId="14" xfId="0" applyNumberFormat="1" applyFont="1" applyFill="1" applyBorder="1" applyAlignment="1">
      <alignment horizontal="center"/>
    </xf>
    <xf numFmtId="0" fontId="5" fillId="2" borderId="4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/>
    </xf>
    <xf numFmtId="0" fontId="5" fillId="2" borderId="1" xfId="0" applyFont="1" applyFill="1" applyBorder="1" applyAlignment="1">
      <alignment/>
    </xf>
    <xf numFmtId="0" fontId="24" fillId="2" borderId="6" xfId="0" applyFont="1" applyFill="1" applyBorder="1" applyAlignment="1">
      <alignment/>
    </xf>
    <xf numFmtId="0" fontId="24" fillId="2" borderId="4" xfId="0" applyNumberFormat="1" applyFont="1" applyFill="1" applyBorder="1" applyAlignment="1">
      <alignment horizontal="center"/>
    </xf>
    <xf numFmtId="0" fontId="5" fillId="2" borderId="6" xfId="0" applyFont="1" applyFill="1" applyBorder="1" applyAlignment="1">
      <alignment/>
    </xf>
    <xf numFmtId="0" fontId="32" fillId="2" borderId="0" xfId="0" applyFont="1" applyFill="1" applyBorder="1" applyAlignment="1">
      <alignment/>
    </xf>
    <xf numFmtId="0" fontId="32" fillId="2" borderId="0" xfId="0" applyFont="1" applyFill="1" applyBorder="1" applyAlignment="1">
      <alignment horizontal="center"/>
    </xf>
    <xf numFmtId="0" fontId="5" fillId="2" borderId="15" xfId="0" applyFont="1" applyFill="1" applyBorder="1" applyAlignment="1">
      <alignment/>
    </xf>
    <xf numFmtId="0" fontId="25" fillId="2" borderId="0" xfId="0" applyFont="1" applyFill="1" applyBorder="1" applyAlignment="1">
      <alignment/>
    </xf>
    <xf numFmtId="0" fontId="36" fillId="2" borderId="0" xfId="0" applyFont="1" applyFill="1" applyBorder="1" applyAlignment="1">
      <alignment/>
    </xf>
    <xf numFmtId="0" fontId="37" fillId="2" borderId="0" xfId="0" applyFont="1" applyFill="1" applyBorder="1" applyAlignment="1">
      <alignment/>
    </xf>
    <xf numFmtId="0" fontId="12" fillId="5" borderId="21" xfId="0" applyFont="1" applyFill="1" applyBorder="1" applyAlignment="1">
      <alignment horizontal="center"/>
    </xf>
    <xf numFmtId="0" fontId="32" fillId="6" borderId="21" xfId="0" applyFont="1" applyFill="1" applyBorder="1" applyAlignment="1">
      <alignment horizontal="center"/>
    </xf>
    <xf numFmtId="0" fontId="12" fillId="7" borderId="21" xfId="0" applyFont="1" applyFill="1" applyBorder="1" applyAlignment="1">
      <alignment horizontal="center"/>
    </xf>
    <xf numFmtId="0" fontId="10" fillId="8" borderId="15" xfId="0" applyNumberFormat="1" applyFont="1" applyFill="1" applyBorder="1" applyAlignment="1" quotePrefix="1">
      <alignment horizontal="center"/>
    </xf>
    <xf numFmtId="0" fontId="10" fillId="8" borderId="18" xfId="0" applyNumberFormat="1" applyFont="1" applyFill="1" applyBorder="1" applyAlignment="1">
      <alignment horizontal="center"/>
    </xf>
    <xf numFmtId="0" fontId="10" fillId="8" borderId="17" xfId="0" applyNumberFormat="1" applyFont="1" applyFill="1" applyBorder="1" applyAlignment="1">
      <alignment horizontal="center"/>
    </xf>
    <xf numFmtId="0" fontId="7" fillId="8" borderId="12" xfId="0" applyNumberFormat="1" applyFont="1" applyFill="1" applyBorder="1" applyAlignment="1">
      <alignment horizontal="center"/>
    </xf>
    <xf numFmtId="0" fontId="7" fillId="7" borderId="12" xfId="0" applyNumberFormat="1" applyFont="1" applyFill="1" applyBorder="1" applyAlignment="1">
      <alignment horizontal="center"/>
    </xf>
    <xf numFmtId="0" fontId="10" fillId="7" borderId="15" xfId="0" applyNumberFormat="1" applyFont="1" applyFill="1" applyBorder="1" applyAlignment="1" quotePrefix="1">
      <alignment horizontal="center"/>
    </xf>
    <xf numFmtId="0" fontId="10" fillId="7" borderId="18" xfId="0" applyNumberFormat="1" applyFont="1" applyFill="1" applyBorder="1" applyAlignment="1">
      <alignment horizontal="center"/>
    </xf>
    <xf numFmtId="0" fontId="10" fillId="7" borderId="17" xfId="0" applyNumberFormat="1" applyFont="1" applyFill="1" applyBorder="1" applyAlignment="1">
      <alignment horizontal="center"/>
    </xf>
    <xf numFmtId="0" fontId="7" fillId="5" borderId="12" xfId="0" applyNumberFormat="1" applyFont="1" applyFill="1" applyBorder="1" applyAlignment="1">
      <alignment horizontal="center"/>
    </xf>
    <xf numFmtId="0" fontId="10" fillId="5" borderId="17" xfId="0" applyNumberFormat="1" applyFont="1" applyFill="1" applyBorder="1" applyAlignment="1">
      <alignment horizontal="center"/>
    </xf>
    <xf numFmtId="0" fontId="10" fillId="5" borderId="18" xfId="0" applyNumberFormat="1" applyFont="1" applyFill="1" applyBorder="1" applyAlignment="1">
      <alignment horizontal="center"/>
    </xf>
    <xf numFmtId="0" fontId="10" fillId="5" borderId="15" xfId="0" applyNumberFormat="1" applyFont="1" applyFill="1" applyBorder="1" applyAlignment="1" quotePrefix="1">
      <alignment horizontal="center"/>
    </xf>
    <xf numFmtId="0" fontId="10" fillId="9" borderId="17" xfId="0" applyNumberFormat="1" applyFont="1" applyFill="1" applyBorder="1" applyAlignment="1">
      <alignment horizontal="center"/>
    </xf>
    <xf numFmtId="0" fontId="10" fillId="9" borderId="18" xfId="0" applyNumberFormat="1" applyFont="1" applyFill="1" applyBorder="1" applyAlignment="1">
      <alignment horizontal="center"/>
    </xf>
    <xf numFmtId="0" fontId="10" fillId="9" borderId="15" xfId="0" applyNumberFormat="1" applyFont="1" applyFill="1" applyBorder="1" applyAlignment="1" quotePrefix="1">
      <alignment horizontal="center"/>
    </xf>
    <xf numFmtId="0" fontId="7" fillId="9" borderId="12" xfId="0" applyNumberFormat="1" applyFont="1" applyFill="1" applyBorder="1" applyAlignment="1">
      <alignment horizontal="center"/>
    </xf>
    <xf numFmtId="0" fontId="5" fillId="6" borderId="12" xfId="0" applyNumberFormat="1" applyFont="1" applyFill="1" applyBorder="1" applyAlignment="1">
      <alignment horizontal="center"/>
    </xf>
    <xf numFmtId="0" fontId="6" fillId="6" borderId="15" xfId="0" applyNumberFormat="1" applyFont="1" applyFill="1" applyBorder="1" applyAlignment="1" quotePrefix="1">
      <alignment horizontal="center"/>
    </xf>
    <xf numFmtId="0" fontId="6" fillId="6" borderId="18" xfId="0" applyNumberFormat="1" applyFont="1" applyFill="1" applyBorder="1" applyAlignment="1">
      <alignment horizontal="center"/>
    </xf>
    <xf numFmtId="0" fontId="6" fillId="6" borderId="17" xfId="0" applyNumberFormat="1" applyFont="1" applyFill="1" applyBorder="1" applyAlignment="1">
      <alignment horizontal="center"/>
    </xf>
    <xf numFmtId="0" fontId="10" fillId="3" borderId="15" xfId="0" applyNumberFormat="1" applyFont="1" applyFill="1" applyBorder="1" applyAlignment="1" quotePrefix="1">
      <alignment horizontal="center"/>
    </xf>
    <xf numFmtId="0" fontId="10" fillId="3" borderId="18" xfId="0" applyNumberFormat="1" applyFont="1" applyFill="1" applyBorder="1" applyAlignment="1">
      <alignment horizontal="center"/>
    </xf>
    <xf numFmtId="0" fontId="10" fillId="3" borderId="17" xfId="0" applyNumberFormat="1" applyFont="1" applyFill="1" applyBorder="1" applyAlignment="1">
      <alignment horizontal="center"/>
    </xf>
    <xf numFmtId="0" fontId="7" fillId="3" borderId="12" xfId="0" applyNumberFormat="1" applyFont="1" applyFill="1" applyBorder="1" applyAlignment="1">
      <alignment horizontal="center"/>
    </xf>
    <xf numFmtId="0" fontId="5" fillId="10" borderId="12" xfId="0" applyNumberFormat="1" applyFont="1" applyFill="1" applyBorder="1" applyAlignment="1">
      <alignment horizontal="center"/>
    </xf>
    <xf numFmtId="0" fontId="6" fillId="10" borderId="17" xfId="0" applyNumberFormat="1" applyFont="1" applyFill="1" applyBorder="1" applyAlignment="1">
      <alignment horizontal="center"/>
    </xf>
    <xf numFmtId="0" fontId="6" fillId="10" borderId="18" xfId="0" applyNumberFormat="1" applyFont="1" applyFill="1" applyBorder="1" applyAlignment="1">
      <alignment horizontal="center"/>
    </xf>
    <xf numFmtId="0" fontId="6" fillId="10" borderId="15" xfId="0" applyNumberFormat="1" applyFont="1" applyFill="1" applyBorder="1" applyAlignment="1" quotePrefix="1">
      <alignment horizontal="center"/>
    </xf>
    <xf numFmtId="0" fontId="6" fillId="11" borderId="17" xfId="0" applyNumberFormat="1" applyFont="1" applyFill="1" applyBorder="1" applyAlignment="1">
      <alignment horizontal="center"/>
    </xf>
    <xf numFmtId="0" fontId="6" fillId="11" borderId="18" xfId="0" applyNumberFormat="1" applyFont="1" applyFill="1" applyBorder="1" applyAlignment="1">
      <alignment horizontal="center"/>
    </xf>
    <xf numFmtId="0" fontId="6" fillId="11" borderId="15" xfId="0" applyNumberFormat="1" applyFont="1" applyFill="1" applyBorder="1" applyAlignment="1" quotePrefix="1">
      <alignment horizontal="center"/>
    </xf>
    <xf numFmtId="0" fontId="5" fillId="11" borderId="12" xfId="0" applyNumberFormat="1" applyFont="1" applyFill="1" applyBorder="1" applyAlignment="1">
      <alignment horizontal="center"/>
    </xf>
    <xf numFmtId="0" fontId="5" fillId="12" borderId="12" xfId="0" applyNumberFormat="1" applyFont="1" applyFill="1" applyBorder="1" applyAlignment="1">
      <alignment horizontal="center"/>
    </xf>
    <xf numFmtId="0" fontId="6" fillId="12" borderId="17" xfId="0" applyNumberFormat="1" applyFont="1" applyFill="1" applyBorder="1" applyAlignment="1">
      <alignment horizontal="center"/>
    </xf>
    <xf numFmtId="0" fontId="6" fillId="12" borderId="18" xfId="0" applyNumberFormat="1" applyFont="1" applyFill="1" applyBorder="1" applyAlignment="1">
      <alignment horizontal="center"/>
    </xf>
    <xf numFmtId="0" fontId="6" fillId="12" borderId="15" xfId="0" applyNumberFormat="1" applyFont="1" applyFill="1" applyBorder="1" applyAlignment="1" quotePrefix="1">
      <alignment horizontal="center"/>
    </xf>
    <xf numFmtId="0" fontId="6" fillId="13" borderId="15" xfId="0" applyNumberFormat="1" applyFont="1" applyFill="1" applyBorder="1" applyAlignment="1" quotePrefix="1">
      <alignment horizontal="center"/>
    </xf>
    <xf numFmtId="0" fontId="6" fillId="13" borderId="18" xfId="0" applyNumberFormat="1" applyFont="1" applyFill="1" applyBorder="1" applyAlignment="1">
      <alignment horizontal="center"/>
    </xf>
    <xf numFmtId="0" fontId="6" fillId="13" borderId="17" xfId="0" applyNumberFormat="1" applyFont="1" applyFill="1" applyBorder="1" applyAlignment="1">
      <alignment horizontal="center"/>
    </xf>
    <xf numFmtId="0" fontId="5" fillId="13" borderId="12" xfId="0" applyNumberFormat="1" applyFont="1" applyFill="1" applyBorder="1" applyAlignment="1">
      <alignment horizontal="center"/>
    </xf>
    <xf numFmtId="0" fontId="1" fillId="2" borderId="17" xfId="0" applyFont="1" applyFill="1" applyBorder="1" applyAlignment="1">
      <alignment horizontal="right"/>
    </xf>
    <xf numFmtId="49" fontId="5" fillId="2" borderId="18" xfId="0" applyNumberFormat="1" applyFont="1" applyFill="1" applyBorder="1" applyAlignment="1">
      <alignment horizontal="center"/>
    </xf>
    <xf numFmtId="0" fontId="1" fillId="2" borderId="15" xfId="0" applyFont="1" applyFill="1" applyBorder="1" applyAlignment="1">
      <alignment/>
    </xf>
    <xf numFmtId="0" fontId="5" fillId="3" borderId="6" xfId="0" applyFont="1" applyFill="1" applyBorder="1" applyAlignment="1">
      <alignment horizontal="center"/>
    </xf>
    <xf numFmtId="0" fontId="31" fillId="2" borderId="5" xfId="0" applyFont="1" applyFill="1" applyBorder="1" applyAlignment="1">
      <alignment horizontal="center"/>
    </xf>
    <xf numFmtId="0" fontId="31" fillId="2" borderId="1" xfId="0" applyFont="1" applyFill="1" applyBorder="1" applyAlignment="1">
      <alignment horizontal="center"/>
    </xf>
    <xf numFmtId="0" fontId="31" fillId="3" borderId="6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0" fontId="8" fillId="2" borderId="11" xfId="0" applyNumberFormat="1" applyFont="1" applyFill="1" applyBorder="1" applyAlignment="1">
      <alignment horizontal="left"/>
    </xf>
    <xf numFmtId="0" fontId="0" fillId="2" borderId="2" xfId="0" applyNumberFormat="1" applyFont="1" applyFill="1" applyBorder="1" applyAlignment="1">
      <alignment horizontal="left"/>
    </xf>
    <xf numFmtId="0" fontId="32" fillId="2" borderId="11" xfId="0" applyNumberFormat="1" applyFont="1" applyFill="1" applyBorder="1" applyAlignment="1">
      <alignment horizontal="left"/>
    </xf>
    <xf numFmtId="0" fontId="1" fillId="2" borderId="9" xfId="0" applyFont="1" applyFill="1" applyBorder="1" applyAlignment="1">
      <alignment/>
    </xf>
    <xf numFmtId="0" fontId="1" fillId="2" borderId="11" xfId="0" applyFont="1" applyFill="1" applyBorder="1" applyAlignment="1">
      <alignment/>
    </xf>
    <xf numFmtId="0" fontId="1" fillId="2" borderId="13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1" xfId="0" applyFont="1" applyFill="1" applyBorder="1" applyAlignment="1">
      <alignment/>
    </xf>
    <xf numFmtId="0" fontId="1" fillId="2" borderId="12" xfId="0" applyNumberFormat="1" applyFont="1" applyFill="1" applyBorder="1" applyAlignment="1">
      <alignment horizontal="left"/>
    </xf>
    <xf numFmtId="181" fontId="5" fillId="12" borderId="22" xfId="0" applyNumberFormat="1" applyFont="1" applyFill="1" applyBorder="1" applyAlignment="1" quotePrefix="1">
      <alignment horizontal="center" vertical="center"/>
    </xf>
    <xf numFmtId="181" fontId="5" fillId="12" borderId="23" xfId="0" applyNumberFormat="1" applyFont="1" applyFill="1" applyBorder="1" applyAlignment="1" quotePrefix="1">
      <alignment horizontal="center" vertical="center"/>
    </xf>
    <xf numFmtId="181" fontId="5" fillId="13" borderId="22" xfId="0" applyNumberFormat="1" applyFont="1" applyFill="1" applyBorder="1" applyAlignment="1" quotePrefix="1">
      <alignment horizontal="center" vertical="center"/>
    </xf>
    <xf numFmtId="181" fontId="5" fillId="13" borderId="23" xfId="0" applyNumberFormat="1" applyFont="1" applyFill="1" applyBorder="1" applyAlignment="1" quotePrefix="1">
      <alignment horizontal="center" vertical="center"/>
    </xf>
    <xf numFmtId="181" fontId="5" fillId="10" borderId="22" xfId="0" applyNumberFormat="1" applyFont="1" applyFill="1" applyBorder="1" applyAlignment="1" quotePrefix="1">
      <alignment horizontal="center" vertical="center"/>
    </xf>
    <xf numFmtId="181" fontId="5" fillId="10" borderId="23" xfId="0" applyNumberFormat="1" applyFont="1" applyFill="1" applyBorder="1" applyAlignment="1" quotePrefix="1">
      <alignment horizontal="center" vertical="center"/>
    </xf>
    <xf numFmtId="181" fontId="5" fillId="11" borderId="22" xfId="0" applyNumberFormat="1" applyFont="1" applyFill="1" applyBorder="1" applyAlignment="1" quotePrefix="1">
      <alignment horizontal="center" vertical="center"/>
    </xf>
    <xf numFmtId="181" fontId="5" fillId="11" borderId="23" xfId="0" applyNumberFormat="1" applyFont="1" applyFill="1" applyBorder="1" applyAlignment="1" quotePrefix="1">
      <alignment horizontal="center" vertical="center"/>
    </xf>
    <xf numFmtId="181" fontId="7" fillId="3" borderId="23" xfId="0" applyNumberFormat="1" applyFont="1" applyFill="1" applyBorder="1" applyAlignment="1" quotePrefix="1">
      <alignment horizontal="center" vertical="center"/>
    </xf>
    <xf numFmtId="181" fontId="7" fillId="3" borderId="22" xfId="0" applyNumberFormat="1" applyFont="1" applyFill="1" applyBorder="1" applyAlignment="1" quotePrefix="1">
      <alignment horizontal="center" vertical="center"/>
    </xf>
    <xf numFmtId="181" fontId="7" fillId="5" borderId="23" xfId="0" applyNumberFormat="1" applyFont="1" applyFill="1" applyBorder="1" applyAlignment="1" quotePrefix="1">
      <alignment horizontal="center" vertical="center"/>
    </xf>
    <xf numFmtId="181" fontId="7" fillId="5" borderId="22" xfId="0" applyNumberFormat="1" applyFont="1" applyFill="1" applyBorder="1" applyAlignment="1" quotePrefix="1">
      <alignment horizontal="center" vertical="center"/>
    </xf>
    <xf numFmtId="181" fontId="7" fillId="9" borderId="23" xfId="0" applyNumberFormat="1" applyFont="1" applyFill="1" applyBorder="1" applyAlignment="1" quotePrefix="1">
      <alignment horizontal="center" vertical="center"/>
    </xf>
    <xf numFmtId="181" fontId="7" fillId="9" borderId="22" xfId="0" applyNumberFormat="1" applyFont="1" applyFill="1" applyBorder="1" applyAlignment="1" quotePrefix="1">
      <alignment horizontal="center" vertical="center"/>
    </xf>
    <xf numFmtId="181" fontId="5" fillId="6" borderId="23" xfId="0" applyNumberFormat="1" applyFont="1" applyFill="1" applyBorder="1" applyAlignment="1" quotePrefix="1">
      <alignment horizontal="center" vertical="center"/>
    </xf>
    <xf numFmtId="181" fontId="5" fillId="6" borderId="22" xfId="0" applyNumberFormat="1" applyFont="1" applyFill="1" applyBorder="1" applyAlignment="1" quotePrefix="1">
      <alignment horizontal="center" vertical="center"/>
    </xf>
    <xf numFmtId="181" fontId="7" fillId="8" borderId="22" xfId="0" applyNumberFormat="1" applyFont="1" applyFill="1" applyBorder="1" applyAlignment="1" quotePrefix="1">
      <alignment horizontal="center" vertical="center"/>
    </xf>
    <xf numFmtId="181" fontId="7" fillId="8" borderId="23" xfId="0" applyNumberFormat="1" applyFont="1" applyFill="1" applyBorder="1" applyAlignment="1" quotePrefix="1">
      <alignment horizontal="center" vertical="center"/>
    </xf>
    <xf numFmtId="181" fontId="7" fillId="7" borderId="22" xfId="0" applyNumberFormat="1" applyFont="1" applyFill="1" applyBorder="1" applyAlignment="1" quotePrefix="1">
      <alignment horizontal="center" vertical="center"/>
    </xf>
    <xf numFmtId="181" fontId="7" fillId="7" borderId="23" xfId="0" applyNumberFormat="1" applyFont="1" applyFill="1" applyBorder="1" applyAlignment="1" quotePrefix="1">
      <alignment horizontal="center" vertical="center"/>
    </xf>
    <xf numFmtId="0" fontId="8" fillId="2" borderId="7" xfId="0" applyNumberFormat="1" applyFont="1" applyFill="1" applyBorder="1" applyAlignment="1">
      <alignment horizontal="center"/>
    </xf>
    <xf numFmtId="0" fontId="8" fillId="2" borderId="1" xfId="0" applyNumberFormat="1" applyFont="1" applyFill="1" applyBorder="1" applyAlignment="1">
      <alignment horizontal="center"/>
    </xf>
    <xf numFmtId="0" fontId="8" fillId="2" borderId="11" xfId="0" applyNumberFormat="1" applyFont="1" applyFill="1" applyBorder="1" applyAlignment="1">
      <alignment horizontal="center"/>
    </xf>
    <xf numFmtId="0" fontId="7" fillId="5" borderId="12" xfId="0" applyFont="1" applyFill="1" applyBorder="1" applyAlignment="1">
      <alignment/>
    </xf>
    <xf numFmtId="0" fontId="31" fillId="6" borderId="4" xfId="0" applyFont="1" applyFill="1" applyBorder="1" applyAlignment="1">
      <alignment/>
    </xf>
    <xf numFmtId="0" fontId="7" fillId="9" borderId="4" xfId="0" applyFont="1" applyFill="1" applyBorder="1" applyAlignment="1">
      <alignment/>
    </xf>
    <xf numFmtId="0" fontId="7" fillId="3" borderId="4" xfId="0" applyFont="1" applyFill="1" applyBorder="1" applyAlignment="1">
      <alignment/>
    </xf>
    <xf numFmtId="0" fontId="7" fillId="8" borderId="4" xfId="0" applyFont="1" applyFill="1" applyBorder="1" applyAlignment="1">
      <alignment/>
    </xf>
    <xf numFmtId="0" fontId="5" fillId="10" borderId="12" xfId="0" applyFont="1" applyFill="1" applyBorder="1" applyAlignment="1">
      <alignment/>
    </xf>
    <xf numFmtId="0" fontId="32" fillId="13" borderId="21" xfId="0" applyFont="1" applyFill="1" applyBorder="1" applyAlignment="1">
      <alignment horizontal="center"/>
    </xf>
    <xf numFmtId="0" fontId="32" fillId="10" borderId="24" xfId="0" applyFont="1" applyFill="1" applyBorder="1" applyAlignment="1">
      <alignment/>
    </xf>
    <xf numFmtId="0" fontId="32" fillId="10" borderId="22" xfId="0" applyFont="1" applyFill="1" applyBorder="1" applyAlignment="1">
      <alignment/>
    </xf>
    <xf numFmtId="0" fontId="32" fillId="10" borderId="25" xfId="0" applyFont="1" applyFill="1" applyBorder="1" applyAlignment="1">
      <alignment/>
    </xf>
    <xf numFmtId="0" fontId="32" fillId="10" borderId="26" xfId="0" applyFont="1" applyFill="1" applyBorder="1" applyAlignment="1">
      <alignment horizontal="center"/>
    </xf>
    <xf numFmtId="0" fontId="32" fillId="11" borderId="24" xfId="0" applyFont="1" applyFill="1" applyBorder="1" applyAlignment="1">
      <alignment/>
    </xf>
    <xf numFmtId="0" fontId="32" fillId="11" borderId="22" xfId="0" applyFont="1" applyFill="1" applyBorder="1" applyAlignment="1">
      <alignment/>
    </xf>
    <xf numFmtId="0" fontId="32" fillId="11" borderId="25" xfId="0" applyFont="1" applyFill="1" applyBorder="1" applyAlignment="1">
      <alignment/>
    </xf>
    <xf numFmtId="0" fontId="32" fillId="13" borderId="24" xfId="0" applyFont="1" applyFill="1" applyBorder="1" applyAlignment="1">
      <alignment/>
    </xf>
    <xf numFmtId="0" fontId="32" fillId="13" borderId="22" xfId="0" applyFont="1" applyFill="1" applyBorder="1" applyAlignment="1">
      <alignment/>
    </xf>
    <xf numFmtId="0" fontId="32" fillId="13" borderId="25" xfId="0" applyFont="1" applyFill="1" applyBorder="1" applyAlignment="1">
      <alignment/>
    </xf>
    <xf numFmtId="0" fontId="32" fillId="13" borderId="26" xfId="0" applyFont="1" applyFill="1" applyBorder="1" applyAlignment="1">
      <alignment horizontal="center"/>
    </xf>
    <xf numFmtId="0" fontId="32" fillId="12" borderId="24" xfId="0" applyFont="1" applyFill="1" applyBorder="1" applyAlignment="1">
      <alignment/>
    </xf>
    <xf numFmtId="0" fontId="32" fillId="12" borderId="22" xfId="0" applyFont="1" applyFill="1" applyBorder="1" applyAlignment="1">
      <alignment/>
    </xf>
    <xf numFmtId="0" fontId="32" fillId="12" borderId="25" xfId="0" applyFont="1" applyFill="1" applyBorder="1" applyAlignment="1">
      <alignment/>
    </xf>
    <xf numFmtId="0" fontId="32" fillId="6" borderId="24" xfId="0" applyFont="1" applyFill="1" applyBorder="1" applyAlignment="1">
      <alignment/>
    </xf>
    <xf numFmtId="0" fontId="32" fillId="6" borderId="22" xfId="0" applyFont="1" applyFill="1" applyBorder="1" applyAlignment="1">
      <alignment/>
    </xf>
    <xf numFmtId="0" fontId="32" fillId="6" borderId="25" xfId="0" applyFont="1" applyFill="1" applyBorder="1" applyAlignment="1">
      <alignment/>
    </xf>
    <xf numFmtId="0" fontId="12" fillId="9" borderId="24" xfId="0" applyFont="1" applyFill="1" applyBorder="1" applyAlignment="1">
      <alignment/>
    </xf>
    <xf numFmtId="0" fontId="12" fillId="9" borderId="22" xfId="0" applyFont="1" applyFill="1" applyBorder="1" applyAlignment="1">
      <alignment/>
    </xf>
    <xf numFmtId="0" fontId="12" fillId="9" borderId="25" xfId="0" applyFont="1" applyFill="1" applyBorder="1" applyAlignment="1">
      <alignment/>
    </xf>
    <xf numFmtId="0" fontId="12" fillId="3" borderId="24" xfId="0" applyFont="1" applyFill="1" applyBorder="1" applyAlignment="1">
      <alignment/>
    </xf>
    <xf numFmtId="0" fontId="12" fillId="3" borderId="22" xfId="0" applyFont="1" applyFill="1" applyBorder="1" applyAlignment="1">
      <alignment/>
    </xf>
    <xf numFmtId="0" fontId="12" fillId="3" borderId="25" xfId="0" applyFont="1" applyFill="1" applyBorder="1" applyAlignment="1">
      <alignment/>
    </xf>
    <xf numFmtId="0" fontId="12" fillId="8" borderId="24" xfId="0" applyFont="1" applyFill="1" applyBorder="1" applyAlignment="1">
      <alignment/>
    </xf>
    <xf numFmtId="0" fontId="12" fillId="8" borderId="22" xfId="0" applyFont="1" applyFill="1" applyBorder="1" applyAlignment="1">
      <alignment/>
    </xf>
    <xf numFmtId="0" fontId="12" fillId="8" borderId="25" xfId="0" applyFont="1" applyFill="1" applyBorder="1" applyAlignment="1">
      <alignment/>
    </xf>
    <xf numFmtId="0" fontId="12" fillId="8" borderId="21" xfId="0" applyFont="1" applyFill="1" applyBorder="1" applyAlignment="1">
      <alignment horizontal="center"/>
    </xf>
    <xf numFmtId="0" fontId="12" fillId="5" borderId="24" xfId="0" applyFont="1" applyFill="1" applyBorder="1" applyAlignment="1">
      <alignment/>
    </xf>
    <xf numFmtId="0" fontId="12" fillId="5" borderId="22" xfId="0" applyFont="1" applyFill="1" applyBorder="1" applyAlignment="1">
      <alignment/>
    </xf>
    <xf numFmtId="0" fontId="12" fillId="5" borderId="25" xfId="0" applyFont="1" applyFill="1" applyBorder="1" applyAlignment="1">
      <alignment/>
    </xf>
    <xf numFmtId="0" fontId="12" fillId="7" borderId="24" xfId="0" applyFont="1" applyFill="1" applyBorder="1" applyAlignment="1">
      <alignment/>
    </xf>
    <xf numFmtId="0" fontId="12" fillId="7" borderId="22" xfId="0" applyFont="1" applyFill="1" applyBorder="1" applyAlignment="1">
      <alignment/>
    </xf>
    <xf numFmtId="0" fontId="12" fillId="7" borderId="25" xfId="0" applyFont="1" applyFill="1" applyBorder="1" applyAlignment="1">
      <alignment/>
    </xf>
    <xf numFmtId="0" fontId="32" fillId="11" borderId="26" xfId="0" applyFont="1" applyFill="1" applyBorder="1" applyAlignment="1">
      <alignment horizontal="center"/>
    </xf>
    <xf numFmtId="0" fontId="7" fillId="7" borderId="12" xfId="0" applyFont="1" applyFill="1" applyBorder="1" applyAlignment="1">
      <alignment/>
    </xf>
    <xf numFmtId="0" fontId="5" fillId="13" borderId="27" xfId="0" applyFont="1" applyFill="1" applyBorder="1" applyAlignment="1">
      <alignment/>
    </xf>
    <xf numFmtId="0" fontId="5" fillId="11" borderId="12" xfId="0" applyFont="1" applyFill="1" applyBorder="1" applyAlignment="1">
      <alignment/>
    </xf>
    <xf numFmtId="0" fontId="31" fillId="12" borderId="12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32" fillId="2" borderId="7" xfId="0" applyNumberFormat="1" applyFont="1" applyFill="1" applyBorder="1" applyAlignment="1">
      <alignment horizontal="center"/>
    </xf>
    <xf numFmtId="0" fontId="32" fillId="2" borderId="1" xfId="0" applyNumberFormat="1" applyFont="1" applyFill="1" applyBorder="1" applyAlignment="1">
      <alignment horizontal="center"/>
    </xf>
    <xf numFmtId="0" fontId="32" fillId="2" borderId="11" xfId="0" applyNumberFormat="1" applyFont="1" applyFill="1" applyBorder="1" applyAlignment="1">
      <alignment horizontal="center"/>
    </xf>
    <xf numFmtId="0" fontId="32" fillId="2" borderId="9" xfId="0" applyNumberFormat="1" applyFont="1" applyFill="1" applyBorder="1" applyAlignment="1">
      <alignment horizontal="left"/>
    </xf>
    <xf numFmtId="0" fontId="32" fillId="2" borderId="8" xfId="0" applyNumberFormat="1" applyFont="1" applyFill="1" applyBorder="1" applyAlignment="1">
      <alignment horizontal="center"/>
    </xf>
    <xf numFmtId="0" fontId="32" fillId="2" borderId="5" xfId="0" applyNumberFormat="1" applyFont="1" applyFill="1" applyBorder="1" applyAlignment="1">
      <alignment horizontal="center"/>
    </xf>
    <xf numFmtId="0" fontId="32" fillId="2" borderId="9" xfId="0" applyNumberFormat="1" applyFont="1" applyFill="1" applyBorder="1" applyAlignment="1">
      <alignment horizontal="center"/>
    </xf>
    <xf numFmtId="0" fontId="32" fillId="2" borderId="13" xfId="0" applyNumberFormat="1" applyFont="1" applyFill="1" applyBorder="1" applyAlignment="1">
      <alignment horizontal="left"/>
    </xf>
    <xf numFmtId="0" fontId="32" fillId="2" borderId="10" xfId="0" applyNumberFormat="1" applyFont="1" applyFill="1" applyBorder="1" applyAlignment="1">
      <alignment horizontal="center"/>
    </xf>
    <xf numFmtId="0" fontId="32" fillId="2" borderId="6" xfId="0" applyNumberFormat="1" applyFont="1" applyFill="1" applyBorder="1" applyAlignment="1">
      <alignment horizontal="center"/>
    </xf>
    <xf numFmtId="0" fontId="32" fillId="2" borderId="13" xfId="0" applyNumberFormat="1" applyFont="1" applyFill="1" applyBorder="1" applyAlignment="1">
      <alignment horizontal="center"/>
    </xf>
    <xf numFmtId="0" fontId="8" fillId="2" borderId="12" xfId="0" applyNumberFormat="1" applyFont="1" applyFill="1" applyBorder="1" applyAlignment="1">
      <alignment horizontal="center"/>
    </xf>
    <xf numFmtId="0" fontId="8" fillId="2" borderId="6" xfId="0" applyNumberFormat="1" applyFont="1" applyFill="1" applyBorder="1" applyAlignment="1">
      <alignment horizontal="center"/>
    </xf>
    <xf numFmtId="0" fontId="8" fillId="2" borderId="10" xfId="0" applyNumberFormat="1" applyFont="1" applyFill="1" applyBorder="1" applyAlignment="1">
      <alignment horizontal="center"/>
    </xf>
    <xf numFmtId="0" fontId="8" fillId="2" borderId="13" xfId="0" applyNumberFormat="1" applyFont="1" applyFill="1" applyBorder="1" applyAlignment="1">
      <alignment horizontal="left"/>
    </xf>
    <xf numFmtId="0" fontId="8" fillId="2" borderId="9" xfId="0" applyNumberFormat="1" applyFont="1" applyFill="1" applyBorder="1" applyAlignment="1">
      <alignment horizontal="center"/>
    </xf>
    <xf numFmtId="0" fontId="8" fillId="2" borderId="5" xfId="0" applyNumberFormat="1" applyFont="1" applyFill="1" applyBorder="1" applyAlignment="1">
      <alignment horizontal="center"/>
    </xf>
    <xf numFmtId="0" fontId="8" fillId="2" borderId="8" xfId="0" applyNumberFormat="1" applyFont="1" applyFill="1" applyBorder="1" applyAlignment="1">
      <alignment horizontal="center"/>
    </xf>
    <xf numFmtId="0" fontId="8" fillId="2" borderId="9" xfId="0" applyNumberFormat="1" applyFont="1" applyFill="1" applyBorder="1" applyAlignment="1">
      <alignment horizontal="left"/>
    </xf>
    <xf numFmtId="0" fontId="8" fillId="2" borderId="13" xfId="0" applyNumberFormat="1" applyFont="1" applyFill="1" applyBorder="1" applyAlignment="1">
      <alignment horizontal="center"/>
    </xf>
    <xf numFmtId="0" fontId="8" fillId="2" borderId="11" xfId="0" applyFont="1" applyFill="1" applyBorder="1" applyAlignment="1">
      <alignment/>
    </xf>
    <xf numFmtId="0" fontId="1" fillId="2" borderId="5" xfId="0" applyNumberFormat="1" applyFont="1" applyFill="1" applyBorder="1" applyAlignment="1">
      <alignment horizontal="left"/>
    </xf>
    <xf numFmtId="0" fontId="1" fillId="2" borderId="1" xfId="0" applyNumberFormat="1" applyFont="1" applyFill="1" applyBorder="1" applyAlignment="1">
      <alignment horizontal="left"/>
    </xf>
    <xf numFmtId="0" fontId="1" fillId="2" borderId="6" xfId="0" applyNumberFormat="1" applyFont="1" applyFill="1" applyBorder="1" applyAlignment="1">
      <alignment horizontal="left"/>
    </xf>
    <xf numFmtId="0" fontId="0" fillId="2" borderId="5" xfId="0" applyNumberFormat="1" applyFont="1" applyFill="1" applyBorder="1" applyAlignment="1">
      <alignment horizontal="left"/>
    </xf>
    <xf numFmtId="0" fontId="0" fillId="2" borderId="1" xfId="0" applyNumberFormat="1" applyFont="1" applyFill="1" applyBorder="1" applyAlignment="1">
      <alignment horizontal="left"/>
    </xf>
    <xf numFmtId="0" fontId="0" fillId="2" borderId="6" xfId="0" applyNumberFormat="1" applyFont="1" applyFill="1" applyBorder="1" applyAlignment="1">
      <alignment horizontal="left"/>
    </xf>
    <xf numFmtId="0" fontId="31" fillId="6" borderId="6" xfId="0" applyFont="1" applyFill="1" applyBorder="1" applyAlignment="1">
      <alignment/>
    </xf>
    <xf numFmtId="0" fontId="31" fillId="11" borderId="28" xfId="0" applyFont="1" applyFill="1" applyBorder="1" applyAlignment="1">
      <alignment/>
    </xf>
    <xf numFmtId="0" fontId="31" fillId="10" borderId="12" xfId="0" applyFont="1" applyFill="1" applyBorder="1" applyAlignment="1">
      <alignment/>
    </xf>
    <xf numFmtId="0" fontId="5" fillId="10" borderId="24" xfId="0" applyFont="1" applyFill="1" applyBorder="1" applyAlignment="1">
      <alignment/>
    </xf>
    <xf numFmtId="0" fontId="1" fillId="10" borderId="21" xfId="0" applyFont="1" applyFill="1" applyBorder="1" applyAlignment="1">
      <alignment horizontal="center"/>
    </xf>
    <xf numFmtId="0" fontId="0" fillId="10" borderId="21" xfId="0" applyFont="1" applyFill="1" applyBorder="1" applyAlignment="1">
      <alignment horizontal="center"/>
    </xf>
    <xf numFmtId="0" fontId="32" fillId="12" borderId="21" xfId="0" applyFont="1" applyFill="1" applyBorder="1" applyAlignment="1">
      <alignment horizontal="center"/>
    </xf>
    <xf numFmtId="0" fontId="32" fillId="6" borderId="26" xfId="0" applyFont="1" applyFill="1" applyBorder="1" applyAlignment="1">
      <alignment horizontal="center"/>
    </xf>
    <xf numFmtId="0" fontId="12" fillId="3" borderId="26" xfId="0" applyFont="1" applyFill="1" applyBorder="1" applyAlignment="1">
      <alignment horizontal="center"/>
    </xf>
    <xf numFmtId="0" fontId="32" fillId="10" borderId="21" xfId="0" applyFont="1" applyFill="1" applyBorder="1" applyAlignment="1">
      <alignment horizontal="center"/>
    </xf>
    <xf numFmtId="0" fontId="32" fillId="11" borderId="21" xfId="0" applyFont="1" applyFill="1" applyBorder="1" applyAlignment="1">
      <alignment horizontal="center"/>
    </xf>
    <xf numFmtId="0" fontId="12" fillId="7" borderId="26" xfId="0" applyFont="1" applyFill="1" applyBorder="1" applyAlignment="1">
      <alignment horizontal="center"/>
    </xf>
    <xf numFmtId="0" fontId="8" fillId="4" borderId="0" xfId="0" applyNumberFormat="1" applyFont="1" applyFill="1" applyBorder="1" applyAlignment="1">
      <alignment horizontal="center"/>
    </xf>
    <xf numFmtId="0" fontId="8" fillId="2" borderId="13" xfId="0" applyFont="1" applyFill="1" applyBorder="1" applyAlignment="1">
      <alignment/>
    </xf>
    <xf numFmtId="0" fontId="8" fillId="2" borderId="12" xfId="0" applyNumberFormat="1" applyFont="1" applyFill="1" applyBorder="1" applyAlignment="1">
      <alignment horizontal="left"/>
    </xf>
    <xf numFmtId="0" fontId="32" fillId="12" borderId="26" xfId="0" applyFont="1" applyFill="1" applyBorder="1" applyAlignment="1">
      <alignment horizontal="center"/>
    </xf>
    <xf numFmtId="0" fontId="12" fillId="3" borderId="21" xfId="0" applyFont="1" applyFill="1" applyBorder="1" applyAlignment="1">
      <alignment horizontal="center"/>
    </xf>
    <xf numFmtId="0" fontId="0" fillId="2" borderId="9" xfId="0" applyFill="1" applyBorder="1" applyAlignment="1">
      <alignment/>
    </xf>
    <xf numFmtId="0" fontId="12" fillId="9" borderId="26" xfId="0" applyFont="1" applyFill="1" applyBorder="1" applyAlignment="1">
      <alignment horizontal="center"/>
    </xf>
    <xf numFmtId="181" fontId="1" fillId="2" borderId="10" xfId="0" applyNumberFormat="1" applyFont="1" applyFill="1" applyBorder="1" applyAlignment="1">
      <alignment horizontal="center"/>
    </xf>
    <xf numFmtId="0" fontId="38" fillId="2" borderId="13" xfId="0" applyNumberFormat="1" applyFont="1" applyFill="1" applyBorder="1" applyAlignment="1">
      <alignment horizontal="center"/>
    </xf>
    <xf numFmtId="0" fontId="38" fillId="2" borderId="6" xfId="0" applyNumberFormat="1" applyFont="1" applyFill="1" applyBorder="1" applyAlignment="1">
      <alignment horizontal="center"/>
    </xf>
    <xf numFmtId="0" fontId="38" fillId="2" borderId="10" xfId="0" applyNumberFormat="1" applyFont="1" applyFill="1" applyBorder="1" applyAlignment="1">
      <alignment horizontal="center"/>
    </xf>
    <xf numFmtId="0" fontId="38" fillId="2" borderId="13" xfId="0" applyNumberFormat="1" applyFont="1" applyFill="1" applyBorder="1" applyAlignment="1">
      <alignment horizontal="left"/>
    </xf>
    <xf numFmtId="0" fontId="38" fillId="2" borderId="11" xfId="0" applyNumberFormat="1" applyFont="1" applyFill="1" applyBorder="1" applyAlignment="1">
      <alignment horizontal="center"/>
    </xf>
    <xf numFmtId="0" fontId="38" fillId="2" borderId="1" xfId="0" applyNumberFormat="1" applyFont="1" applyFill="1" applyBorder="1" applyAlignment="1">
      <alignment horizontal="center"/>
    </xf>
    <xf numFmtId="0" fontId="38" fillId="2" borderId="7" xfId="0" applyNumberFormat="1" applyFont="1" applyFill="1" applyBorder="1" applyAlignment="1">
      <alignment horizontal="center"/>
    </xf>
    <xf numFmtId="0" fontId="38" fillId="2" borderId="11" xfId="0" applyNumberFormat="1" applyFont="1" applyFill="1" applyBorder="1" applyAlignment="1">
      <alignment horizontal="left"/>
    </xf>
    <xf numFmtId="0" fontId="7" fillId="8" borderId="12" xfId="0" applyFont="1" applyFill="1" applyBorder="1" applyAlignment="1">
      <alignment/>
    </xf>
    <xf numFmtId="0" fontId="7" fillId="3" borderId="9" xfId="0" applyFont="1" applyFill="1" applyBorder="1" applyAlignment="1">
      <alignment/>
    </xf>
    <xf numFmtId="0" fontId="7" fillId="9" borderId="12" xfId="0" applyFont="1" applyFill="1" applyBorder="1" applyAlignment="1">
      <alignment/>
    </xf>
    <xf numFmtId="0" fontId="5" fillId="3" borderId="17" xfId="0" applyFont="1" applyFill="1" applyBorder="1" applyAlignment="1">
      <alignment/>
    </xf>
    <xf numFmtId="0" fontId="7" fillId="8" borderId="17" xfId="0" applyFont="1" applyFill="1" applyBorder="1" applyAlignment="1">
      <alignment/>
    </xf>
    <xf numFmtId="0" fontId="7" fillId="3" borderId="16" xfId="0" applyFont="1" applyFill="1" applyBorder="1" applyAlignment="1">
      <alignment/>
    </xf>
    <xf numFmtId="0" fontId="12" fillId="8" borderId="26" xfId="0" applyFont="1" applyFill="1" applyBorder="1" applyAlignment="1">
      <alignment horizontal="center"/>
    </xf>
    <xf numFmtId="0" fontId="12" fillId="5" borderId="26" xfId="0" applyFont="1" applyFill="1" applyBorder="1" applyAlignment="1">
      <alignment horizontal="center"/>
    </xf>
    <xf numFmtId="0" fontId="39" fillId="3" borderId="15" xfId="0" applyNumberFormat="1" applyFont="1" applyFill="1" applyBorder="1" applyAlignment="1" quotePrefix="1">
      <alignment horizontal="center"/>
    </xf>
    <xf numFmtId="0" fontId="40" fillId="3" borderId="15" xfId="0" applyNumberFormat="1" applyFont="1" applyFill="1" applyBorder="1" applyAlignment="1" quotePrefix="1">
      <alignment horizontal="center"/>
    </xf>
    <xf numFmtId="0" fontId="41" fillId="3" borderId="15" xfId="0" applyNumberFormat="1" applyFont="1" applyFill="1" applyBorder="1" applyAlignment="1" quotePrefix="1">
      <alignment horizontal="center"/>
    </xf>
    <xf numFmtId="0" fontId="42" fillId="3" borderId="15" xfId="0" applyNumberFormat="1" applyFont="1" applyFill="1" applyBorder="1" applyAlignment="1" quotePrefix="1">
      <alignment horizontal="center"/>
    </xf>
    <xf numFmtId="0" fontId="12" fillId="9" borderId="21" xfId="0" applyFont="1" applyFill="1" applyBorder="1" applyAlignment="1">
      <alignment horizontal="center"/>
    </xf>
    <xf numFmtId="0" fontId="5" fillId="13" borderId="12" xfId="0" applyFont="1" applyFill="1" applyBorder="1" applyAlignment="1">
      <alignment/>
    </xf>
    <xf numFmtId="0" fontId="5" fillId="13" borderId="11" xfId="0" applyFont="1" applyFill="1" applyBorder="1" applyAlignment="1">
      <alignment/>
    </xf>
    <xf numFmtId="0" fontId="31" fillId="11" borderId="12" xfId="0" applyFont="1" applyFill="1" applyBorder="1" applyAlignment="1">
      <alignment/>
    </xf>
    <xf numFmtId="0" fontId="43" fillId="3" borderId="15" xfId="0" applyNumberFormat="1" applyFont="1" applyFill="1" applyBorder="1" applyAlignment="1" quotePrefix="1">
      <alignment horizontal="center"/>
    </xf>
    <xf numFmtId="0" fontId="44" fillId="3" borderId="15" xfId="0" applyNumberFormat="1" applyFont="1" applyFill="1" applyBorder="1" applyAlignment="1" quotePrefix="1">
      <alignment horizontal="center"/>
    </xf>
    <xf numFmtId="0" fontId="7" fillId="2" borderId="15" xfId="0" applyFont="1" applyFill="1" applyBorder="1" applyAlignment="1">
      <alignment horizontal="center"/>
    </xf>
    <xf numFmtId="0" fontId="9" fillId="4" borderId="4" xfId="0" applyFont="1" applyFill="1" applyBorder="1" applyAlignment="1">
      <alignment horizontal="center"/>
    </xf>
    <xf numFmtId="0" fontId="31" fillId="2" borderId="6" xfId="0" applyNumberFormat="1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7" fillId="5" borderId="27" xfId="0" applyFont="1" applyFill="1" applyBorder="1" applyAlignment="1">
      <alignment/>
    </xf>
    <xf numFmtId="0" fontId="31" fillId="6" borderId="21" xfId="0" applyFont="1" applyFill="1" applyBorder="1" applyAlignment="1">
      <alignment/>
    </xf>
    <xf numFmtId="0" fontId="11" fillId="5" borderId="27" xfId="0" applyFont="1" applyFill="1" applyBorder="1" applyAlignment="1">
      <alignment horizontal="center"/>
    </xf>
    <xf numFmtId="0" fontId="8" fillId="6" borderId="21" xfId="0" applyFont="1" applyFill="1" applyBorder="1" applyAlignment="1">
      <alignment horizontal="center"/>
    </xf>
    <xf numFmtId="0" fontId="12" fillId="5" borderId="27" xfId="0" applyFont="1" applyFill="1" applyBorder="1" applyAlignment="1">
      <alignment horizontal="center"/>
    </xf>
    <xf numFmtId="0" fontId="11" fillId="3" borderId="21" xfId="0" applyFont="1" applyFill="1" applyBorder="1" applyAlignment="1">
      <alignment horizontal="center"/>
    </xf>
    <xf numFmtId="0" fontId="7" fillId="3" borderId="21" xfId="0" applyFont="1" applyFill="1" applyBorder="1" applyAlignment="1">
      <alignment/>
    </xf>
    <xf numFmtId="0" fontId="7" fillId="8" borderId="9" xfId="0" applyFont="1" applyFill="1" applyBorder="1" applyAlignment="1">
      <alignment/>
    </xf>
    <xf numFmtId="0" fontId="11" fillId="8" borderId="9" xfId="0" applyFont="1" applyFill="1" applyBorder="1" applyAlignment="1">
      <alignment horizontal="center"/>
    </xf>
    <xf numFmtId="0" fontId="12" fillId="8" borderId="9" xfId="0" applyFont="1" applyFill="1" applyBorder="1" applyAlignment="1">
      <alignment horizontal="center"/>
    </xf>
    <xf numFmtId="0" fontId="6" fillId="3" borderId="18" xfId="0" applyNumberFormat="1" applyFont="1" applyFill="1" applyBorder="1" applyAlignment="1">
      <alignment horizontal="center"/>
    </xf>
    <xf numFmtId="0" fontId="6" fillId="3" borderId="17" xfId="0" applyNumberFormat="1" applyFont="1" applyFill="1" applyBorder="1" applyAlignment="1">
      <alignment horizontal="center"/>
    </xf>
    <xf numFmtId="0" fontId="6" fillId="8" borderId="18" xfId="0" applyNumberFormat="1" applyFont="1" applyFill="1" applyBorder="1" applyAlignment="1">
      <alignment horizontal="center"/>
    </xf>
    <xf numFmtId="0" fontId="6" fillId="8" borderId="17" xfId="0" applyNumberFormat="1" applyFont="1" applyFill="1" applyBorder="1" applyAlignment="1">
      <alignment horizontal="center"/>
    </xf>
    <xf numFmtId="0" fontId="10" fillId="8" borderId="18" xfId="0" applyNumberFormat="1" applyFont="1" applyFill="1" applyBorder="1" applyAlignment="1" quotePrefix="1">
      <alignment horizontal="center"/>
    </xf>
    <xf numFmtId="0" fontId="7" fillId="3" borderId="13" xfId="0" applyNumberFormat="1" applyFont="1" applyFill="1" applyBorder="1" applyAlignment="1">
      <alignment horizontal="center"/>
    </xf>
    <xf numFmtId="181" fontId="7" fillId="3" borderId="23" xfId="0" applyNumberFormat="1" applyFont="1" applyFill="1" applyBorder="1" applyAlignment="1">
      <alignment horizontal="center" vertical="center"/>
    </xf>
    <xf numFmtId="181" fontId="7" fillId="3" borderId="29" xfId="0" applyNumberFormat="1" applyFont="1" applyFill="1" applyBorder="1" applyAlignment="1" quotePrefix="1">
      <alignment horizontal="center" vertical="center"/>
    </xf>
    <xf numFmtId="0" fontId="7" fillId="8" borderId="13" xfId="0" applyNumberFormat="1" applyFont="1" applyFill="1" applyBorder="1" applyAlignment="1">
      <alignment horizontal="center"/>
    </xf>
    <xf numFmtId="0" fontId="5" fillId="10" borderId="13" xfId="0" applyNumberFormat="1" applyFont="1" applyFill="1" applyBorder="1" applyAlignment="1">
      <alignment horizontal="center"/>
    </xf>
    <xf numFmtId="0" fontId="6" fillId="10" borderId="18" xfId="0" applyNumberFormat="1" applyFont="1" applyFill="1" applyBorder="1" applyAlignment="1" quotePrefix="1">
      <alignment horizontal="center"/>
    </xf>
    <xf numFmtId="0" fontId="6" fillId="6" borderId="18" xfId="0" applyNumberFormat="1" applyFont="1" applyFill="1" applyBorder="1" applyAlignment="1" quotePrefix="1">
      <alignment horizontal="center"/>
    </xf>
    <xf numFmtId="0" fontId="5" fillId="6" borderId="13" xfId="0" applyNumberFormat="1" applyFont="1" applyFill="1" applyBorder="1" applyAlignment="1">
      <alignment horizontal="center"/>
    </xf>
    <xf numFmtId="181" fontId="7" fillId="2" borderId="0" xfId="0" applyNumberFormat="1" applyFont="1" applyFill="1" applyBorder="1" applyAlignment="1" quotePrefix="1">
      <alignment horizontal="center" vertical="center"/>
    </xf>
    <xf numFmtId="0" fontId="10" fillId="2" borderId="0" xfId="0" applyNumberFormat="1" applyFont="1" applyFill="1" applyBorder="1" applyAlignment="1" quotePrefix="1">
      <alignment horizontal="center"/>
    </xf>
    <xf numFmtId="181" fontId="31" fillId="11" borderId="23" xfId="0" applyNumberFormat="1" applyFont="1" applyFill="1" applyBorder="1" applyAlignment="1" quotePrefix="1">
      <alignment horizontal="center" vertical="center"/>
    </xf>
    <xf numFmtId="0" fontId="31" fillId="11" borderId="12" xfId="0" applyNumberFormat="1" applyFont="1" applyFill="1" applyBorder="1" applyAlignment="1">
      <alignment horizontal="center"/>
    </xf>
    <xf numFmtId="0" fontId="31" fillId="13" borderId="12" xfId="0" applyNumberFormat="1" applyFont="1" applyFill="1" applyBorder="1" applyAlignment="1">
      <alignment horizontal="center"/>
    </xf>
    <xf numFmtId="181" fontId="31" fillId="13" borderId="23" xfId="0" applyNumberFormat="1" applyFont="1" applyFill="1" applyBorder="1" applyAlignment="1" quotePrefix="1">
      <alignment horizontal="center" vertical="center"/>
    </xf>
    <xf numFmtId="181" fontId="31" fillId="11" borderId="25" xfId="0" applyNumberFormat="1" applyFont="1" applyFill="1" applyBorder="1" applyAlignment="1" quotePrefix="1">
      <alignment horizontal="center" vertical="center"/>
    </xf>
    <xf numFmtId="181" fontId="31" fillId="13" borderId="25" xfId="0" applyNumberFormat="1" applyFont="1" applyFill="1" applyBorder="1" applyAlignment="1" quotePrefix="1">
      <alignment horizontal="center" vertical="center"/>
    </xf>
    <xf numFmtId="0" fontId="31" fillId="13" borderId="13" xfId="0" applyNumberFormat="1" applyFont="1" applyFill="1" applyBorder="1" applyAlignment="1">
      <alignment horizontal="center"/>
    </xf>
    <xf numFmtId="0" fontId="6" fillId="11" borderId="12" xfId="0" applyNumberFormat="1" applyFont="1" applyFill="1" applyBorder="1" applyAlignment="1" quotePrefix="1">
      <alignment horizontal="center"/>
    </xf>
    <xf numFmtId="0" fontId="6" fillId="13" borderId="12" xfId="0" applyNumberFormat="1" applyFont="1" applyFill="1" applyBorder="1" applyAlignment="1" quotePrefix="1">
      <alignment horizontal="center"/>
    </xf>
    <xf numFmtId="0" fontId="6" fillId="7" borderId="17" xfId="0" applyNumberFormat="1" applyFont="1" applyFill="1" applyBorder="1" applyAlignment="1">
      <alignment horizontal="center"/>
    </xf>
    <xf numFmtId="0" fontId="6" fillId="7" borderId="18" xfId="0" applyNumberFormat="1" applyFont="1" applyFill="1" applyBorder="1" applyAlignment="1">
      <alignment horizontal="center"/>
    </xf>
    <xf numFmtId="0" fontId="10" fillId="7" borderId="12" xfId="0" applyNumberFormat="1" applyFont="1" applyFill="1" applyBorder="1" applyAlignment="1" quotePrefix="1">
      <alignment horizontal="center"/>
    </xf>
    <xf numFmtId="181" fontId="7" fillId="7" borderId="25" xfId="0" applyNumberFormat="1" applyFont="1" applyFill="1" applyBorder="1" applyAlignment="1" quotePrefix="1">
      <alignment horizontal="center" vertical="center"/>
    </xf>
    <xf numFmtId="0" fontId="31" fillId="12" borderId="13" xfId="0" applyNumberFormat="1" applyFont="1" applyFill="1" applyBorder="1" applyAlignment="1">
      <alignment horizontal="center"/>
    </xf>
    <xf numFmtId="0" fontId="31" fillId="12" borderId="12" xfId="0" applyNumberFormat="1" applyFont="1" applyFill="1" applyBorder="1" applyAlignment="1">
      <alignment horizontal="center"/>
    </xf>
    <xf numFmtId="181" fontId="31" fillId="12" borderId="25" xfId="0" applyNumberFormat="1" applyFont="1" applyFill="1" applyBorder="1" applyAlignment="1" quotePrefix="1">
      <alignment horizontal="center" vertical="center"/>
    </xf>
    <xf numFmtId="181" fontId="31" fillId="12" borderId="23" xfId="0" applyNumberFormat="1" applyFont="1" applyFill="1" applyBorder="1" applyAlignment="1" quotePrefix="1">
      <alignment horizontal="center" vertical="center"/>
    </xf>
    <xf numFmtId="0" fontId="6" fillId="12" borderId="12" xfId="0" applyNumberFormat="1" applyFont="1" applyFill="1" applyBorder="1" applyAlignment="1" quotePrefix="1">
      <alignment horizontal="center"/>
    </xf>
    <xf numFmtId="0" fontId="7" fillId="9" borderId="13" xfId="0" applyNumberFormat="1" applyFont="1" applyFill="1" applyBorder="1" applyAlignment="1">
      <alignment horizontal="center"/>
    </xf>
    <xf numFmtId="181" fontId="7" fillId="9" borderId="29" xfId="0" applyNumberFormat="1" applyFont="1" applyFill="1" applyBorder="1" applyAlignment="1" quotePrefix="1">
      <alignment horizontal="center" vertical="center"/>
    </xf>
    <xf numFmtId="181" fontId="7" fillId="9" borderId="25" xfId="0" applyNumberFormat="1" applyFont="1" applyFill="1" applyBorder="1" applyAlignment="1" quotePrefix="1">
      <alignment horizontal="center" vertical="center"/>
    </xf>
    <xf numFmtId="0" fontId="10" fillId="9" borderId="12" xfId="0" applyNumberFormat="1" applyFont="1" applyFill="1" applyBorder="1" applyAlignment="1" quotePrefix="1">
      <alignment horizontal="center"/>
    </xf>
    <xf numFmtId="0" fontId="10" fillId="5" borderId="12" xfId="0" applyNumberFormat="1" applyFont="1" applyFill="1" applyBorder="1" applyAlignment="1" quotePrefix="1">
      <alignment horizontal="center"/>
    </xf>
    <xf numFmtId="181" fontId="7" fillId="5" borderId="25" xfId="0" applyNumberFormat="1" applyFont="1" applyFill="1" applyBorder="1" applyAlignment="1" quotePrefix="1">
      <alignment horizontal="center" vertical="center"/>
    </xf>
    <xf numFmtId="0" fontId="9" fillId="0" borderId="14" xfId="0" applyFont="1" applyFill="1" applyBorder="1" applyAlignment="1">
      <alignment/>
    </xf>
    <xf numFmtId="0" fontId="0" fillId="2" borderId="4" xfId="0" applyFill="1" applyBorder="1" applyAlignment="1">
      <alignment/>
    </xf>
    <xf numFmtId="0" fontId="9" fillId="2" borderId="14" xfId="0" applyFont="1" applyFill="1" applyBorder="1" applyAlignment="1">
      <alignment/>
    </xf>
    <xf numFmtId="0" fontId="1" fillId="2" borderId="7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" fontId="31" fillId="13" borderId="29" xfId="0" applyNumberFormat="1" applyFont="1" applyFill="1" applyBorder="1" applyAlignment="1" quotePrefix="1">
      <alignment horizontal="center" vertical="center"/>
    </xf>
    <xf numFmtId="1" fontId="31" fillId="11" borderId="29" xfId="0" applyNumberFormat="1" applyFont="1" applyFill="1" applyBorder="1" applyAlignment="1" quotePrefix="1">
      <alignment horizontal="center" vertical="center"/>
    </xf>
    <xf numFmtId="1" fontId="31" fillId="12" borderId="29" xfId="0" applyNumberFormat="1" applyFont="1" applyFill="1" applyBorder="1" applyAlignment="1">
      <alignment horizontal="center" vertical="center"/>
    </xf>
    <xf numFmtId="1" fontId="7" fillId="7" borderId="29" xfId="0" applyNumberFormat="1" applyFont="1" applyFill="1" applyBorder="1" applyAlignment="1">
      <alignment horizontal="center" vertical="center"/>
    </xf>
    <xf numFmtId="181" fontId="7" fillId="9" borderId="29" xfId="0" applyNumberFormat="1" applyFont="1" applyFill="1" applyBorder="1" applyAlignment="1">
      <alignment horizontal="center" vertical="center"/>
    </xf>
    <xf numFmtId="181" fontId="7" fillId="5" borderId="29" xfId="0" applyNumberFormat="1" applyFont="1" applyFill="1" applyBorder="1" applyAlignment="1">
      <alignment horizontal="center" vertical="center"/>
    </xf>
    <xf numFmtId="0" fontId="10" fillId="5" borderId="15" xfId="0" applyNumberFormat="1" applyFont="1" applyFill="1" applyBorder="1" applyAlignment="1">
      <alignment horizontal="center"/>
    </xf>
    <xf numFmtId="0" fontId="10" fillId="9" borderId="15" xfId="0" applyNumberFormat="1" applyFont="1" applyFill="1" applyBorder="1" applyAlignment="1">
      <alignment horizontal="center"/>
    </xf>
    <xf numFmtId="0" fontId="5" fillId="2" borderId="14" xfId="0" applyFont="1" applyFill="1" applyBorder="1" applyAlignment="1">
      <alignment/>
    </xf>
    <xf numFmtId="49" fontId="5" fillId="2" borderId="1" xfId="0" applyNumberFormat="1" applyFont="1" applyFill="1" applyBorder="1" applyAlignment="1">
      <alignment horizontal="center"/>
    </xf>
    <xf numFmtId="49" fontId="5" fillId="2" borderId="30" xfId="0" applyNumberFormat="1" applyFont="1" applyFill="1" applyBorder="1" applyAlignment="1">
      <alignment horizontal="center"/>
    </xf>
    <xf numFmtId="0" fontId="7" fillId="9" borderId="21" xfId="0" applyFont="1" applyFill="1" applyBorder="1" applyAlignment="1">
      <alignment/>
    </xf>
    <xf numFmtId="0" fontId="11" fillId="9" borderId="21" xfId="0" applyFont="1" applyFill="1" applyBorder="1" applyAlignment="1">
      <alignment horizontal="center"/>
    </xf>
    <xf numFmtId="0" fontId="37" fillId="2" borderId="0" xfId="0" applyFont="1" applyFill="1" applyBorder="1" applyAlignment="1">
      <alignment/>
    </xf>
    <xf numFmtId="0" fontId="31" fillId="11" borderId="21" xfId="0" applyFont="1" applyFill="1" applyBorder="1" applyAlignment="1">
      <alignment/>
    </xf>
    <xf numFmtId="0" fontId="8" fillId="11" borderId="21" xfId="0" applyFont="1" applyFill="1" applyBorder="1" applyAlignment="1">
      <alignment horizontal="center"/>
    </xf>
    <xf numFmtId="0" fontId="31" fillId="12" borderId="21" xfId="0" applyFont="1" applyFill="1" applyBorder="1" applyAlignment="1">
      <alignment/>
    </xf>
    <xf numFmtId="0" fontId="8" fillId="12" borderId="21" xfId="0" applyFont="1" applyFill="1" applyBorder="1" applyAlignment="1">
      <alignment horizontal="center"/>
    </xf>
    <xf numFmtId="0" fontId="31" fillId="13" borderId="9" xfId="0" applyFont="1" applyFill="1" applyBorder="1" applyAlignment="1">
      <alignment/>
    </xf>
    <xf numFmtId="0" fontId="8" fillId="13" borderId="9" xfId="0" applyFont="1" applyFill="1" applyBorder="1" applyAlignment="1">
      <alignment horizontal="center"/>
    </xf>
    <xf numFmtId="0" fontId="32" fillId="13" borderId="9" xfId="0" applyFont="1" applyFill="1" applyBorder="1" applyAlignment="1">
      <alignment horizontal="center"/>
    </xf>
    <xf numFmtId="0" fontId="7" fillId="7" borderId="13" xfId="0" applyFont="1" applyFill="1" applyBorder="1" applyAlignment="1">
      <alignment/>
    </xf>
    <xf numFmtId="0" fontId="11" fillId="7" borderId="13" xfId="0" applyFont="1" applyFill="1" applyBorder="1" applyAlignment="1">
      <alignment horizontal="center"/>
    </xf>
    <xf numFmtId="0" fontId="12" fillId="7" borderId="13" xfId="0" applyFont="1" applyFill="1" applyBorder="1" applyAlignment="1">
      <alignment horizontal="center"/>
    </xf>
    <xf numFmtId="181" fontId="31" fillId="13" borderId="22" xfId="0" applyNumberFormat="1" applyFont="1" applyFill="1" applyBorder="1" applyAlignment="1" quotePrefix="1">
      <alignment horizontal="center" vertical="center"/>
    </xf>
    <xf numFmtId="181" fontId="31" fillId="11" borderId="22" xfId="0" applyNumberFormat="1" applyFont="1" applyFill="1" applyBorder="1" applyAlignment="1" quotePrefix="1">
      <alignment horizontal="center" vertical="center"/>
    </xf>
    <xf numFmtId="0" fontId="5" fillId="12" borderId="13" xfId="0" applyNumberFormat="1" applyFont="1" applyFill="1" applyBorder="1" applyAlignment="1">
      <alignment horizontal="center"/>
    </xf>
    <xf numFmtId="181" fontId="5" fillId="12" borderId="29" xfId="0" applyNumberFormat="1" applyFont="1" applyFill="1" applyBorder="1" applyAlignment="1" quotePrefix="1">
      <alignment horizontal="center" vertical="center"/>
    </xf>
    <xf numFmtId="0" fontId="7" fillId="5" borderId="13" xfId="0" applyNumberFormat="1" applyFont="1" applyFill="1" applyBorder="1" applyAlignment="1">
      <alignment horizontal="center"/>
    </xf>
    <xf numFmtId="0" fontId="10" fillId="7" borderId="12" xfId="0" applyNumberFormat="1" applyFont="1" applyFill="1" applyBorder="1" applyAlignment="1">
      <alignment horizontal="center"/>
    </xf>
    <xf numFmtId="0" fontId="7" fillId="7" borderId="13" xfId="0" applyNumberFormat="1" applyFont="1" applyFill="1" applyBorder="1" applyAlignment="1">
      <alignment horizontal="center"/>
    </xf>
    <xf numFmtId="0" fontId="7" fillId="7" borderId="13" xfId="0" applyFont="1" applyFill="1" applyBorder="1" applyAlignment="1">
      <alignment horizontal="center"/>
    </xf>
    <xf numFmtId="0" fontId="7" fillId="5" borderId="13" xfId="0" applyFont="1" applyFill="1" applyBorder="1" applyAlignment="1">
      <alignment horizontal="center"/>
    </xf>
    <xf numFmtId="0" fontId="10" fillId="5" borderId="12" xfId="0" applyNumberFormat="1" applyFont="1" applyFill="1" applyBorder="1" applyAlignment="1">
      <alignment horizontal="center"/>
    </xf>
    <xf numFmtId="1" fontId="7" fillId="5" borderId="29" xfId="0" applyNumberFormat="1" applyFont="1" applyFill="1" applyBorder="1" applyAlignment="1">
      <alignment horizontal="center" vertical="center"/>
    </xf>
    <xf numFmtId="0" fontId="27" fillId="4" borderId="0" xfId="0" applyFont="1" applyFill="1" applyBorder="1" applyAlignment="1">
      <alignment horizontal="center"/>
    </xf>
    <xf numFmtId="0" fontId="46" fillId="4" borderId="4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39" fillId="3" borderId="12" xfId="0" applyNumberFormat="1" applyFont="1" applyFill="1" applyBorder="1" applyAlignment="1" quotePrefix="1">
      <alignment horizontal="center"/>
    </xf>
    <xf numFmtId="0" fontId="11" fillId="7" borderId="24" xfId="0" applyFont="1" applyFill="1" applyBorder="1" applyAlignment="1">
      <alignment/>
    </xf>
    <xf numFmtId="0" fontId="11" fillId="7" borderId="22" xfId="0" applyFont="1" applyFill="1" applyBorder="1" applyAlignment="1">
      <alignment/>
    </xf>
    <xf numFmtId="0" fontId="11" fillId="7" borderId="25" xfId="0" applyFont="1" applyFill="1" applyBorder="1" applyAlignment="1">
      <alignment/>
    </xf>
    <xf numFmtId="0" fontId="11" fillId="7" borderId="21" xfId="0" applyFont="1" applyFill="1" applyBorder="1" applyAlignment="1">
      <alignment horizontal="center"/>
    </xf>
    <xf numFmtId="0" fontId="8" fillId="11" borderId="9" xfId="0" applyFont="1" applyFill="1" applyBorder="1" applyAlignment="1">
      <alignment horizontal="center"/>
    </xf>
    <xf numFmtId="0" fontId="8" fillId="11" borderId="31" xfId="0" applyFont="1" applyFill="1" applyBorder="1" applyAlignment="1">
      <alignment/>
    </xf>
    <xf numFmtId="0" fontId="8" fillId="11" borderId="32" xfId="0" applyFont="1" applyFill="1" applyBorder="1" applyAlignment="1">
      <alignment/>
    </xf>
    <xf numFmtId="0" fontId="8" fillId="11" borderId="33" xfId="0" applyFont="1" applyFill="1" applyBorder="1" applyAlignment="1">
      <alignment/>
    </xf>
    <xf numFmtId="0" fontId="10" fillId="9" borderId="12" xfId="0" applyNumberFormat="1" applyFont="1" applyFill="1" applyBorder="1" applyAlignment="1">
      <alignment horizontal="center"/>
    </xf>
    <xf numFmtId="1" fontId="7" fillId="9" borderId="29" xfId="0" applyNumberFormat="1" applyFont="1" applyFill="1" applyBorder="1" applyAlignment="1">
      <alignment horizontal="center" vertical="center"/>
    </xf>
    <xf numFmtId="0" fontId="7" fillId="9" borderId="13" xfId="0" applyFont="1" applyFill="1" applyBorder="1" applyAlignment="1">
      <alignment horizontal="center"/>
    </xf>
    <xf numFmtId="0" fontId="5" fillId="12" borderId="13" xfId="0" applyFont="1" applyFill="1" applyBorder="1" applyAlignment="1">
      <alignment horizontal="center"/>
    </xf>
    <xf numFmtId="1" fontId="5" fillId="12" borderId="29" xfId="0" applyNumberFormat="1" applyFont="1" applyFill="1" applyBorder="1" applyAlignment="1">
      <alignment horizontal="center" vertical="center"/>
    </xf>
    <xf numFmtId="0" fontId="6" fillId="12" borderId="12" xfId="0" applyNumberFormat="1" applyFont="1" applyFill="1" applyBorder="1" applyAlignment="1">
      <alignment horizontal="center"/>
    </xf>
    <xf numFmtId="0" fontId="6" fillId="10" borderId="12" xfId="0" applyNumberFormat="1" applyFont="1" applyFill="1" applyBorder="1" applyAlignment="1" quotePrefix="1">
      <alignment horizontal="center"/>
    </xf>
    <xf numFmtId="0" fontId="6" fillId="10" borderId="12" xfId="0" applyNumberFormat="1" applyFont="1" applyFill="1" applyBorder="1" applyAlignment="1">
      <alignment horizontal="center"/>
    </xf>
    <xf numFmtId="0" fontId="5" fillId="10" borderId="13" xfId="0" applyFont="1" applyFill="1" applyBorder="1" applyAlignment="1">
      <alignment horizontal="center"/>
    </xf>
    <xf numFmtId="0" fontId="5" fillId="6" borderId="13" xfId="0" applyFont="1" applyFill="1" applyBorder="1" applyAlignment="1">
      <alignment horizontal="center"/>
    </xf>
    <xf numFmtId="1" fontId="5" fillId="6" borderId="29" xfId="0" applyNumberFormat="1" applyFont="1" applyFill="1" applyBorder="1" applyAlignment="1">
      <alignment horizontal="center" vertical="center"/>
    </xf>
    <xf numFmtId="0" fontId="6" fillId="6" borderId="12" xfId="0" applyNumberFormat="1" applyFont="1" applyFill="1" applyBorder="1" applyAlignment="1" quotePrefix="1">
      <alignment horizontal="center"/>
    </xf>
    <xf numFmtId="0" fontId="6" fillId="6" borderId="12" xfId="0" applyNumberFormat="1" applyFont="1" applyFill="1" applyBorder="1" applyAlignment="1">
      <alignment horizontal="center"/>
    </xf>
    <xf numFmtId="0" fontId="7" fillId="8" borderId="13" xfId="0" applyFont="1" applyFill="1" applyBorder="1" applyAlignment="1">
      <alignment horizontal="center"/>
    </xf>
    <xf numFmtId="1" fontId="7" fillId="8" borderId="29" xfId="0" applyNumberFormat="1" applyFont="1" applyFill="1" applyBorder="1" applyAlignment="1">
      <alignment horizontal="center" vertical="center"/>
    </xf>
    <xf numFmtId="0" fontId="10" fillId="8" borderId="12" xfId="0" applyNumberFormat="1" applyFont="1" applyFill="1" applyBorder="1" applyAlignment="1">
      <alignment horizontal="center"/>
    </xf>
    <xf numFmtId="0" fontId="5" fillId="13" borderId="13" xfId="0" applyNumberFormat="1" applyFont="1" applyFill="1" applyBorder="1" applyAlignment="1">
      <alignment horizontal="center"/>
    </xf>
    <xf numFmtId="0" fontId="5" fillId="13" borderId="13" xfId="0" applyFont="1" applyFill="1" applyBorder="1" applyAlignment="1">
      <alignment horizontal="center"/>
    </xf>
    <xf numFmtId="1" fontId="5" fillId="13" borderId="29" xfId="0" applyNumberFormat="1" applyFont="1" applyFill="1" applyBorder="1" applyAlignment="1">
      <alignment horizontal="center" vertical="center"/>
    </xf>
    <xf numFmtId="0" fontId="6" fillId="13" borderId="12" xfId="0" applyNumberFormat="1" applyFont="1" applyFill="1" applyBorder="1" applyAlignment="1">
      <alignment horizontal="center"/>
    </xf>
    <xf numFmtId="0" fontId="6" fillId="11" borderId="12" xfId="0" applyNumberFormat="1" applyFont="1" applyFill="1" applyBorder="1" applyAlignment="1">
      <alignment horizontal="center"/>
    </xf>
    <xf numFmtId="1" fontId="5" fillId="11" borderId="29" xfId="0" applyNumberFormat="1" applyFont="1" applyFill="1" applyBorder="1" applyAlignment="1">
      <alignment horizontal="center" vertical="center"/>
    </xf>
    <xf numFmtId="0" fontId="5" fillId="11" borderId="13" xfId="0" applyFont="1" applyFill="1" applyBorder="1" applyAlignment="1">
      <alignment horizontal="center"/>
    </xf>
    <xf numFmtId="0" fontId="5" fillId="11" borderId="13" xfId="0" applyNumberFormat="1" applyFont="1" applyFill="1" applyBorder="1" applyAlignment="1">
      <alignment horizontal="center"/>
    </xf>
    <xf numFmtId="0" fontId="7" fillId="3" borderId="13" xfId="0" applyFont="1" applyFill="1" applyBorder="1" applyAlignment="1">
      <alignment horizontal="center"/>
    </xf>
    <xf numFmtId="0" fontId="10" fillId="3" borderId="12" xfId="0" applyNumberFormat="1" applyFont="1" applyFill="1" applyBorder="1" applyAlignment="1" quotePrefix="1">
      <alignment horizontal="center"/>
    </xf>
    <xf numFmtId="0" fontId="10" fillId="3" borderId="12" xfId="0" applyNumberFormat="1" applyFont="1" applyFill="1" applyBorder="1" applyAlignment="1">
      <alignment horizontal="center"/>
    </xf>
    <xf numFmtId="1" fontId="7" fillId="3" borderId="29" xfId="0" applyNumberFormat="1" applyFont="1" applyFill="1" applyBorder="1" applyAlignment="1">
      <alignment horizontal="center" vertical="center"/>
    </xf>
    <xf numFmtId="181" fontId="5" fillId="10" borderId="29" xfId="0" applyNumberFormat="1" applyFont="1" applyFill="1" applyBorder="1" applyAlignment="1">
      <alignment horizontal="center" vertical="center"/>
    </xf>
    <xf numFmtId="0" fontId="12" fillId="5" borderId="34" xfId="0" applyFont="1" applyFill="1" applyBorder="1" applyAlignment="1">
      <alignment/>
    </xf>
    <xf numFmtId="0" fontId="12" fillId="7" borderId="34" xfId="0" applyFont="1" applyFill="1" applyBorder="1" applyAlignment="1">
      <alignment/>
    </xf>
    <xf numFmtId="0" fontId="12" fillId="3" borderId="34" xfId="0" applyFont="1" applyFill="1" applyBorder="1" applyAlignment="1">
      <alignment/>
    </xf>
    <xf numFmtId="0" fontId="32" fillId="13" borderId="34" xfId="0" applyFont="1" applyFill="1" applyBorder="1" applyAlignment="1">
      <alignment/>
    </xf>
    <xf numFmtId="0" fontId="12" fillId="5" borderId="35" xfId="0" applyFont="1" applyFill="1" applyBorder="1" applyAlignment="1">
      <alignment/>
    </xf>
    <xf numFmtId="0" fontId="12" fillId="7" borderId="35" xfId="0" applyFont="1" applyFill="1" applyBorder="1" applyAlignment="1">
      <alignment/>
    </xf>
    <xf numFmtId="0" fontId="12" fillId="3" borderId="35" xfId="0" applyFont="1" applyFill="1" applyBorder="1" applyAlignment="1">
      <alignment/>
    </xf>
    <xf numFmtId="0" fontId="32" fillId="13" borderId="35" xfId="0" applyFont="1" applyFill="1" applyBorder="1" applyAlignment="1">
      <alignment/>
    </xf>
    <xf numFmtId="0" fontId="12" fillId="5" borderId="36" xfId="0" applyFont="1" applyFill="1" applyBorder="1" applyAlignment="1">
      <alignment/>
    </xf>
    <xf numFmtId="0" fontId="12" fillId="7" borderId="36" xfId="0" applyFont="1" applyFill="1" applyBorder="1" applyAlignment="1">
      <alignment/>
    </xf>
    <xf numFmtId="0" fontId="12" fillId="3" borderId="36" xfId="0" applyFont="1" applyFill="1" applyBorder="1" applyAlignment="1">
      <alignment/>
    </xf>
    <xf numFmtId="0" fontId="32" fillId="13" borderId="36" xfId="0" applyFont="1" applyFill="1" applyBorder="1" applyAlignment="1">
      <alignment/>
    </xf>
    <xf numFmtId="0" fontId="12" fillId="13" borderId="36" xfId="0" applyFont="1" applyFill="1" applyBorder="1" applyAlignment="1">
      <alignment/>
    </xf>
    <xf numFmtId="0" fontId="12" fillId="13" borderId="35" xfId="0" applyFont="1" applyFill="1" applyBorder="1" applyAlignment="1">
      <alignment/>
    </xf>
    <xf numFmtId="0" fontId="11" fillId="8" borderId="21" xfId="0" applyFont="1" applyFill="1" applyBorder="1" applyAlignment="1">
      <alignment horizontal="center"/>
    </xf>
    <xf numFmtId="0" fontId="11" fillId="8" borderId="22" xfId="0" applyFont="1" applyFill="1" applyBorder="1" applyAlignment="1">
      <alignment/>
    </xf>
    <xf numFmtId="0" fontId="11" fillId="8" borderId="25" xfId="0" applyFont="1" applyFill="1" applyBorder="1" applyAlignment="1">
      <alignment/>
    </xf>
    <xf numFmtId="0" fontId="11" fillId="8" borderId="24" xfId="0" applyFont="1" applyFill="1" applyBorder="1" applyAlignment="1">
      <alignment/>
    </xf>
    <xf numFmtId="0" fontId="47" fillId="3" borderId="12" xfId="0" applyNumberFormat="1" applyFont="1" applyFill="1" applyBorder="1" applyAlignment="1" quotePrefix="1">
      <alignment horizontal="center"/>
    </xf>
    <xf numFmtId="0" fontId="32" fillId="12" borderId="37" xfId="0" applyFont="1" applyFill="1" applyBorder="1" applyAlignment="1">
      <alignment/>
    </xf>
    <xf numFmtId="0" fontId="32" fillId="13" borderId="3" xfId="0" applyFont="1" applyFill="1" applyBorder="1" applyAlignment="1">
      <alignment/>
    </xf>
    <xf numFmtId="0" fontId="32" fillId="12" borderId="38" xfId="0" applyFont="1" applyFill="1" applyBorder="1" applyAlignment="1">
      <alignment/>
    </xf>
    <xf numFmtId="0" fontId="32" fillId="13" borderId="6" xfId="0" applyFont="1" applyFill="1" applyBorder="1" applyAlignment="1">
      <alignment/>
    </xf>
    <xf numFmtId="0" fontId="32" fillId="12" borderId="39" xfId="0" applyFont="1" applyFill="1" applyBorder="1" applyAlignment="1">
      <alignment/>
    </xf>
    <xf numFmtId="0" fontId="32" fillId="13" borderId="4" xfId="0" applyFont="1" applyFill="1" applyBorder="1" applyAlignment="1">
      <alignment/>
    </xf>
    <xf numFmtId="0" fontId="32" fillId="12" borderId="11" xfId="0" applyFont="1" applyFill="1" applyBorder="1" applyAlignment="1">
      <alignment horizontal="center"/>
    </xf>
    <xf numFmtId="0" fontId="32" fillId="13" borderId="13" xfId="0" applyFont="1" applyFill="1" applyBorder="1" applyAlignment="1">
      <alignment horizontal="center"/>
    </xf>
    <xf numFmtId="0" fontId="5" fillId="2" borderId="40" xfId="0" applyNumberFormat="1" applyFont="1" applyFill="1" applyBorder="1" applyAlignment="1">
      <alignment horizontal="center"/>
    </xf>
    <xf numFmtId="0" fontId="22" fillId="2" borderId="0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left"/>
    </xf>
    <xf numFmtId="0" fontId="1" fillId="2" borderId="19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left"/>
    </xf>
    <xf numFmtId="0" fontId="1" fillId="2" borderId="30" xfId="0" applyFont="1" applyFill="1" applyBorder="1" applyAlignment="1">
      <alignment horizontal="center"/>
    </xf>
    <xf numFmtId="0" fontId="1" fillId="2" borderId="0" xfId="0" applyNumberFormat="1" applyFont="1" applyFill="1" applyBorder="1" applyAlignment="1">
      <alignment horizontal="center" vertical="center"/>
    </xf>
    <xf numFmtId="1" fontId="1" fillId="2" borderId="0" xfId="0" applyNumberFormat="1" applyFont="1" applyFill="1" applyBorder="1" applyAlignment="1">
      <alignment horizontal="center"/>
    </xf>
    <xf numFmtId="0" fontId="1" fillId="2" borderId="13" xfId="0" applyFont="1" applyFill="1" applyBorder="1" applyAlignment="1">
      <alignment horizontal="left"/>
    </xf>
    <xf numFmtId="0" fontId="1" fillId="2" borderId="20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left"/>
    </xf>
    <xf numFmtId="0" fontId="0" fillId="2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left"/>
    </xf>
    <xf numFmtId="0" fontId="0" fillId="2" borderId="19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0" xfId="0" applyNumberFormat="1" applyFont="1" applyFill="1" applyBorder="1" applyAlignment="1">
      <alignment horizontal="left" vertical="center"/>
    </xf>
    <xf numFmtId="0" fontId="0" fillId="2" borderId="11" xfId="0" applyFont="1" applyFill="1" applyBorder="1" applyAlignment="1">
      <alignment horizontal="left"/>
    </xf>
    <xf numFmtId="0" fontId="0" fillId="2" borderId="30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0" xfId="0" applyFont="1" applyFill="1" applyBorder="1" applyAlignment="1" quotePrefix="1">
      <alignment horizontal="center"/>
    </xf>
    <xf numFmtId="0" fontId="0" fillId="2" borderId="13" xfId="0" applyFont="1" applyFill="1" applyBorder="1" applyAlignment="1">
      <alignment horizontal="left"/>
    </xf>
    <xf numFmtId="0" fontId="0" fillId="2" borderId="20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25" fillId="2" borderId="2" xfId="0" applyFont="1" applyFill="1" applyBorder="1" applyAlignment="1">
      <alignment horizontal="left"/>
    </xf>
    <xf numFmtId="0" fontId="18" fillId="2" borderId="2" xfId="0" applyFont="1" applyFill="1" applyBorder="1" applyAlignment="1">
      <alignment/>
    </xf>
    <xf numFmtId="0" fontId="0" fillId="2" borderId="0" xfId="0" applyNumberFormat="1" applyFont="1" applyFill="1" applyBorder="1" applyAlignment="1" quotePrefix="1">
      <alignment horizontal="center" vertical="center"/>
    </xf>
    <xf numFmtId="1" fontId="1" fillId="2" borderId="0" xfId="0" applyNumberFormat="1" applyFont="1" applyFill="1" applyBorder="1" applyAlignment="1" quotePrefix="1">
      <alignment horizontal="center" vertical="center"/>
    </xf>
    <xf numFmtId="0" fontId="1" fillId="2" borderId="0" xfId="0" applyNumberFormat="1" applyFont="1" applyFill="1" applyBorder="1" applyAlignment="1" quotePrefix="1">
      <alignment horizontal="center" vertical="center"/>
    </xf>
    <xf numFmtId="0" fontId="1" fillId="2" borderId="2" xfId="0" applyNumberFormat="1" applyFont="1" applyFill="1" applyBorder="1" applyAlignment="1">
      <alignment/>
    </xf>
    <xf numFmtId="0" fontId="0" fillId="2" borderId="0" xfId="0" applyNumberFormat="1" applyFont="1" applyFill="1" applyBorder="1" applyAlignment="1" quotePrefix="1">
      <alignment horizontal="center"/>
    </xf>
    <xf numFmtId="0" fontId="48" fillId="10" borderId="12" xfId="0" applyNumberFormat="1" applyFont="1" applyFill="1" applyBorder="1" applyAlignment="1">
      <alignment horizontal="center"/>
    </xf>
    <xf numFmtId="0" fontId="48" fillId="10" borderId="12" xfId="0" applyFont="1" applyFill="1" applyBorder="1" applyAlignment="1">
      <alignment horizontal="center"/>
    </xf>
    <xf numFmtId="0" fontId="31" fillId="2" borderId="2" xfId="0" applyFont="1" applyFill="1" applyBorder="1" applyAlignment="1">
      <alignment/>
    </xf>
    <xf numFmtId="0" fontId="8" fillId="2" borderId="2" xfId="0" applyNumberFormat="1" applyFont="1" applyFill="1" applyBorder="1" applyAlignment="1">
      <alignment/>
    </xf>
    <xf numFmtId="0" fontId="8" fillId="2" borderId="0" xfId="0" applyNumberFormat="1" applyFont="1" applyFill="1" applyBorder="1" applyAlignment="1">
      <alignment horizontal="center"/>
    </xf>
    <xf numFmtId="0" fontId="8" fillId="2" borderId="4" xfId="0" applyNumberFormat="1" applyFont="1" applyFill="1" applyBorder="1" applyAlignment="1">
      <alignment horizontal="center"/>
    </xf>
    <xf numFmtId="181" fontId="48" fillId="10" borderId="23" xfId="0" applyNumberFormat="1" applyFont="1" applyFill="1" applyBorder="1" applyAlignment="1">
      <alignment horizontal="center" vertical="center"/>
    </xf>
    <xf numFmtId="181" fontId="48" fillId="10" borderId="25" xfId="0" applyNumberFormat="1" applyFont="1" applyFill="1" applyBorder="1" applyAlignment="1">
      <alignment horizontal="center" vertical="center"/>
    </xf>
    <xf numFmtId="1" fontId="48" fillId="10" borderId="29" xfId="0" applyNumberFormat="1" applyFont="1" applyFill="1" applyBorder="1" applyAlignment="1">
      <alignment horizontal="center" vertical="center"/>
    </xf>
    <xf numFmtId="0" fontId="6" fillId="10" borderId="17" xfId="0" applyNumberFormat="1" applyFont="1" applyFill="1" applyBorder="1" applyAlignment="1">
      <alignment/>
    </xf>
    <xf numFmtId="0" fontId="10" fillId="3" borderId="18" xfId="0" applyNumberFormat="1" applyFont="1" applyFill="1" applyBorder="1" applyAlignment="1" quotePrefix="1">
      <alignment horizontal="center"/>
    </xf>
    <xf numFmtId="0" fontId="10" fillId="3" borderId="17" xfId="0" applyNumberFormat="1" applyFont="1" applyFill="1" applyBorder="1" applyAlignment="1">
      <alignment/>
    </xf>
    <xf numFmtId="181" fontId="17" fillId="3" borderId="23" xfId="0" applyNumberFormat="1" applyFont="1" applyFill="1" applyBorder="1" applyAlignment="1">
      <alignment horizontal="center" vertical="center"/>
    </xf>
    <xf numFmtId="181" fontId="17" fillId="3" borderId="25" xfId="0" applyNumberFormat="1" applyFont="1" applyFill="1" applyBorder="1" applyAlignment="1">
      <alignment horizontal="center" vertical="center"/>
    </xf>
    <xf numFmtId="1" fontId="17" fillId="3" borderId="29" xfId="0" applyNumberFormat="1" applyFont="1" applyFill="1" applyBorder="1" applyAlignment="1">
      <alignment horizontal="center" vertical="center"/>
    </xf>
    <xf numFmtId="0" fontId="17" fillId="3" borderId="12" xfId="0" applyFont="1" applyFill="1" applyBorder="1" applyAlignment="1">
      <alignment horizontal="center"/>
    </xf>
    <xf numFmtId="0" fontId="17" fillId="3" borderId="12" xfId="0" applyNumberFormat="1" applyFont="1" applyFill="1" applyBorder="1" applyAlignment="1">
      <alignment horizontal="center"/>
    </xf>
    <xf numFmtId="0" fontId="5" fillId="12" borderId="18" xfId="0" applyFont="1" applyFill="1" applyBorder="1" applyAlignment="1">
      <alignment horizontal="center"/>
    </xf>
    <xf numFmtId="0" fontId="5" fillId="12" borderId="15" xfId="0" applyFont="1" applyFill="1" applyBorder="1" applyAlignment="1">
      <alignment horizontal="center"/>
    </xf>
    <xf numFmtId="0" fontId="7" fillId="7" borderId="17" xfId="0" applyFont="1" applyFill="1" applyBorder="1" applyAlignment="1">
      <alignment horizontal="center"/>
    </xf>
    <xf numFmtId="0" fontId="5" fillId="13" borderId="15" xfId="0" applyFont="1" applyFill="1" applyBorder="1" applyAlignment="1">
      <alignment horizontal="center"/>
    </xf>
    <xf numFmtId="0" fontId="31" fillId="11" borderId="17" xfId="0" applyFont="1" applyFill="1" applyBorder="1" applyAlignment="1">
      <alignment horizontal="center"/>
    </xf>
    <xf numFmtId="0" fontId="31" fillId="11" borderId="15" xfId="0" applyFont="1" applyFill="1" applyBorder="1" applyAlignment="1">
      <alignment horizontal="center"/>
    </xf>
    <xf numFmtId="0" fontId="7" fillId="5" borderId="15" xfId="0" applyFont="1" applyFill="1" applyBorder="1" applyAlignment="1">
      <alignment horizontal="center"/>
    </xf>
    <xf numFmtId="0" fontId="5" fillId="13" borderId="18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0" fontId="7" fillId="9" borderId="18" xfId="0" applyFont="1" applyFill="1" applyBorder="1" applyAlignment="1">
      <alignment horizontal="center"/>
    </xf>
    <xf numFmtId="0" fontId="7" fillId="9" borderId="15" xfId="0" applyFont="1" applyFill="1" applyBorder="1" applyAlignment="1">
      <alignment horizontal="center"/>
    </xf>
    <xf numFmtId="0" fontId="7" fillId="5" borderId="17" xfId="0" applyFont="1" applyFill="1" applyBorder="1" applyAlignment="1">
      <alignment horizontal="center"/>
    </xf>
    <xf numFmtId="0" fontId="7" fillId="7" borderId="15" xfId="0" applyFont="1" applyFill="1" applyBorder="1" applyAlignment="1">
      <alignment horizontal="center"/>
    </xf>
    <xf numFmtId="0" fontId="14" fillId="4" borderId="17" xfId="0" applyFont="1" applyFill="1" applyBorder="1" applyAlignment="1">
      <alignment horizontal="center"/>
    </xf>
    <xf numFmtId="0" fontId="14" fillId="4" borderId="18" xfId="0" applyFont="1" applyFill="1" applyBorder="1" applyAlignment="1">
      <alignment horizontal="center"/>
    </xf>
    <xf numFmtId="0" fontId="14" fillId="4" borderId="14" xfId="0" applyFont="1" applyFill="1" applyBorder="1" applyAlignment="1">
      <alignment horizontal="center"/>
    </xf>
    <xf numFmtId="0" fontId="14" fillId="4" borderId="15" xfId="0" applyFont="1" applyFill="1" applyBorder="1" applyAlignment="1">
      <alignment horizontal="center"/>
    </xf>
    <xf numFmtId="0" fontId="5" fillId="4" borderId="17" xfId="0" applyFont="1" applyFill="1" applyBorder="1" applyAlignment="1">
      <alignment horizontal="center"/>
    </xf>
    <xf numFmtId="0" fontId="5" fillId="4" borderId="15" xfId="0" applyFont="1" applyFill="1" applyBorder="1" applyAlignment="1">
      <alignment horizontal="center"/>
    </xf>
    <xf numFmtId="0" fontId="5" fillId="4" borderId="18" xfId="0" applyFont="1" applyFill="1" applyBorder="1" applyAlignment="1">
      <alignment horizontal="center"/>
    </xf>
    <xf numFmtId="0" fontId="9" fillId="4" borderId="17" xfId="0" applyFont="1" applyFill="1" applyBorder="1" applyAlignment="1">
      <alignment horizontal="center"/>
    </xf>
    <xf numFmtId="0" fontId="9" fillId="4" borderId="18" xfId="0" applyFont="1" applyFill="1" applyBorder="1" applyAlignment="1">
      <alignment horizontal="center"/>
    </xf>
    <xf numFmtId="0" fontId="9" fillId="4" borderId="15" xfId="0" applyFont="1" applyFill="1" applyBorder="1" applyAlignment="1">
      <alignment horizontal="center"/>
    </xf>
    <xf numFmtId="0" fontId="20" fillId="4" borderId="17" xfId="0" applyFont="1" applyFill="1" applyBorder="1" applyAlignment="1">
      <alignment horizontal="center"/>
    </xf>
    <xf numFmtId="0" fontId="20" fillId="4" borderId="18" xfId="0" applyFont="1" applyFill="1" applyBorder="1" applyAlignment="1">
      <alignment horizontal="center"/>
    </xf>
    <xf numFmtId="0" fontId="20" fillId="4" borderId="15" xfId="0" applyFont="1" applyFill="1" applyBorder="1" applyAlignment="1">
      <alignment horizontal="center"/>
    </xf>
    <xf numFmtId="0" fontId="26" fillId="4" borderId="17" xfId="0" applyFont="1" applyFill="1" applyBorder="1" applyAlignment="1">
      <alignment horizontal="center"/>
    </xf>
    <xf numFmtId="0" fontId="26" fillId="4" borderId="18" xfId="0" applyFont="1" applyFill="1" applyBorder="1" applyAlignment="1">
      <alignment horizontal="center"/>
    </xf>
    <xf numFmtId="0" fontId="26" fillId="4" borderId="14" xfId="0" applyFont="1" applyFill="1" applyBorder="1" applyAlignment="1">
      <alignment horizontal="center"/>
    </xf>
    <xf numFmtId="0" fontId="26" fillId="4" borderId="5" xfId="0" applyFont="1" applyFill="1" applyBorder="1" applyAlignment="1">
      <alignment horizontal="center"/>
    </xf>
    <xf numFmtId="0" fontId="7" fillId="14" borderId="17" xfId="0" applyFont="1" applyFill="1" applyBorder="1" applyAlignment="1">
      <alignment horizontal="center"/>
    </xf>
    <xf numFmtId="0" fontId="7" fillId="14" borderId="18" xfId="0" applyFont="1" applyFill="1" applyBorder="1" applyAlignment="1">
      <alignment horizontal="center"/>
    </xf>
    <xf numFmtId="0" fontId="7" fillId="14" borderId="15" xfId="0" applyFont="1" applyFill="1" applyBorder="1" applyAlignment="1">
      <alignment horizontal="center"/>
    </xf>
    <xf numFmtId="0" fontId="26" fillId="4" borderId="0" xfId="0" applyFont="1" applyFill="1" applyBorder="1" applyAlignment="1">
      <alignment horizontal="center"/>
    </xf>
    <xf numFmtId="0" fontId="26" fillId="4" borderId="1" xfId="0" applyFont="1" applyFill="1" applyBorder="1" applyAlignment="1">
      <alignment horizontal="center"/>
    </xf>
    <xf numFmtId="0" fontId="27" fillId="4" borderId="17" xfId="0" applyFont="1" applyFill="1" applyBorder="1" applyAlignment="1">
      <alignment horizontal="center"/>
    </xf>
    <xf numFmtId="0" fontId="27" fillId="4" borderId="18" xfId="0" applyFont="1" applyFill="1" applyBorder="1" applyAlignment="1">
      <alignment horizontal="center"/>
    </xf>
    <xf numFmtId="0" fontId="27" fillId="4" borderId="15" xfId="0" applyFont="1" applyFill="1" applyBorder="1" applyAlignment="1">
      <alignment horizontal="center"/>
    </xf>
    <xf numFmtId="0" fontId="27" fillId="4" borderId="14" xfId="0" applyFont="1" applyFill="1" applyBorder="1" applyAlignment="1">
      <alignment horizontal="center"/>
    </xf>
    <xf numFmtId="0" fontId="27" fillId="4" borderId="5" xfId="0" applyFont="1" applyFill="1" applyBorder="1" applyAlignment="1">
      <alignment horizontal="center"/>
    </xf>
    <xf numFmtId="0" fontId="16" fillId="14" borderId="17" xfId="0" applyFont="1" applyFill="1" applyBorder="1" applyAlignment="1">
      <alignment horizontal="center"/>
    </xf>
    <xf numFmtId="0" fontId="16" fillId="14" borderId="15" xfId="0" applyFont="1" applyFill="1" applyBorder="1" applyAlignment="1">
      <alignment horizontal="center"/>
    </xf>
    <xf numFmtId="0" fontId="31" fillId="12" borderId="17" xfId="0" applyFont="1" applyFill="1" applyBorder="1" applyAlignment="1">
      <alignment horizontal="center"/>
    </xf>
    <xf numFmtId="0" fontId="31" fillId="12" borderId="15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22" fillId="4" borderId="17" xfId="0" applyFont="1" applyFill="1" applyBorder="1" applyAlignment="1">
      <alignment horizontal="center"/>
    </xf>
    <xf numFmtId="0" fontId="22" fillId="4" borderId="18" xfId="0" applyFont="1" applyFill="1" applyBorder="1" applyAlignment="1">
      <alignment horizontal="center"/>
    </xf>
    <xf numFmtId="0" fontId="22" fillId="4" borderId="15" xfId="0" applyFont="1" applyFill="1" applyBorder="1" applyAlignment="1">
      <alignment horizontal="center"/>
    </xf>
    <xf numFmtId="0" fontId="7" fillId="14" borderId="6" xfId="0" applyFont="1" applyFill="1" applyBorder="1" applyAlignment="1">
      <alignment horizontal="center"/>
    </xf>
    <xf numFmtId="0" fontId="26" fillId="4" borderId="4" xfId="0" applyFont="1" applyFill="1" applyBorder="1" applyAlignment="1">
      <alignment horizontal="center"/>
    </xf>
    <xf numFmtId="0" fontId="26" fillId="4" borderId="6" xfId="0" applyFont="1" applyFill="1" applyBorder="1" applyAlignment="1">
      <alignment horizontal="center"/>
    </xf>
    <xf numFmtId="0" fontId="27" fillId="4" borderId="4" xfId="0" applyFont="1" applyFill="1" applyBorder="1" applyAlignment="1">
      <alignment horizontal="center"/>
    </xf>
    <xf numFmtId="0" fontId="27" fillId="4" borderId="6" xfId="0" applyFont="1" applyFill="1" applyBorder="1" applyAlignment="1">
      <alignment horizontal="center"/>
    </xf>
    <xf numFmtId="0" fontId="7" fillId="9" borderId="17" xfId="0" applyFont="1" applyFill="1" applyBorder="1" applyAlignment="1">
      <alignment horizontal="center"/>
    </xf>
    <xf numFmtId="0" fontId="5" fillId="11" borderId="18" xfId="0" applyFont="1" applyFill="1" applyBorder="1" applyAlignment="1">
      <alignment horizontal="center"/>
    </xf>
    <xf numFmtId="0" fontId="5" fillId="11" borderId="15" xfId="0" applyFont="1" applyFill="1" applyBorder="1" applyAlignment="1">
      <alignment horizontal="center"/>
    </xf>
    <xf numFmtId="0" fontId="7" fillId="3" borderId="18" xfId="0" applyFont="1" applyFill="1" applyBorder="1" applyAlignment="1">
      <alignment horizontal="center"/>
    </xf>
    <xf numFmtId="0" fontId="7" fillId="3" borderId="15" xfId="0" applyFont="1" applyFill="1" applyBorder="1" applyAlignment="1">
      <alignment horizontal="center"/>
    </xf>
    <xf numFmtId="0" fontId="31" fillId="13" borderId="17" xfId="0" applyFont="1" applyFill="1" applyBorder="1" applyAlignment="1">
      <alignment horizontal="center"/>
    </xf>
    <xf numFmtId="0" fontId="31" fillId="13" borderId="15" xfId="0" applyFont="1" applyFill="1" applyBorder="1" applyAlignment="1">
      <alignment horizontal="center"/>
    </xf>
    <xf numFmtId="0" fontId="7" fillId="8" borderId="17" xfId="0" applyFont="1" applyFill="1" applyBorder="1" applyAlignment="1">
      <alignment horizontal="center"/>
    </xf>
    <xf numFmtId="0" fontId="7" fillId="8" borderId="15" xfId="0" applyFont="1" applyFill="1" applyBorder="1" applyAlignment="1">
      <alignment horizontal="center"/>
    </xf>
    <xf numFmtId="0" fontId="31" fillId="10" borderId="17" xfId="0" applyFont="1" applyFill="1" applyBorder="1" applyAlignment="1">
      <alignment horizontal="center"/>
    </xf>
    <xf numFmtId="0" fontId="31" fillId="10" borderId="15" xfId="0" applyFont="1" applyFill="1" applyBorder="1" applyAlignment="1">
      <alignment horizontal="center"/>
    </xf>
    <xf numFmtId="0" fontId="31" fillId="6" borderId="17" xfId="0" applyFont="1" applyFill="1" applyBorder="1" applyAlignment="1">
      <alignment horizontal="center"/>
    </xf>
    <xf numFmtId="0" fontId="31" fillId="6" borderId="15" xfId="0" applyFont="1" applyFill="1" applyBorder="1" applyAlignment="1">
      <alignment horizontal="center"/>
    </xf>
    <xf numFmtId="0" fontId="17" fillId="8" borderId="17" xfId="0" applyFont="1" applyFill="1" applyBorder="1" applyAlignment="1">
      <alignment horizontal="center"/>
    </xf>
    <xf numFmtId="0" fontId="17" fillId="8" borderId="15" xfId="0" applyFont="1" applyFill="1" applyBorder="1" applyAlignment="1">
      <alignment horizontal="center"/>
    </xf>
    <xf numFmtId="0" fontId="5" fillId="13" borderId="17" xfId="0" applyFont="1" applyFill="1" applyBorder="1" applyAlignment="1">
      <alignment horizontal="center"/>
    </xf>
    <xf numFmtId="0" fontId="17" fillId="3" borderId="17" xfId="0" applyFont="1" applyFill="1" applyBorder="1" applyAlignment="1">
      <alignment horizontal="center"/>
    </xf>
    <xf numFmtId="0" fontId="17" fillId="3" borderId="15" xfId="0" applyFont="1" applyFill="1" applyBorder="1" applyAlignment="1">
      <alignment horizontal="center"/>
    </xf>
    <xf numFmtId="0" fontId="22" fillId="11" borderId="17" xfId="0" applyFont="1" applyFill="1" applyBorder="1" applyAlignment="1">
      <alignment horizontal="center"/>
    </xf>
    <xf numFmtId="0" fontId="22" fillId="11" borderId="15" xfId="0" applyFont="1" applyFill="1" applyBorder="1" applyAlignment="1">
      <alignment horizontal="center"/>
    </xf>
    <xf numFmtId="0" fontId="34" fillId="14" borderId="17" xfId="0" applyFont="1" applyFill="1" applyBorder="1" applyAlignment="1">
      <alignment horizontal="center"/>
    </xf>
    <xf numFmtId="0" fontId="34" fillId="14" borderId="15" xfId="0" applyFont="1" applyFill="1" applyBorder="1" applyAlignment="1">
      <alignment horizontal="center"/>
    </xf>
    <xf numFmtId="0" fontId="9" fillId="4" borderId="14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5" fillId="6" borderId="3" xfId="0" applyFont="1" applyFill="1" applyBorder="1" applyAlignment="1">
      <alignment horizontal="center"/>
    </xf>
    <xf numFmtId="0" fontId="5" fillId="6" borderId="4" xfId="0" applyFont="1" applyFill="1" applyBorder="1" applyAlignment="1">
      <alignment horizontal="center"/>
    </xf>
    <xf numFmtId="0" fontId="5" fillId="6" borderId="6" xfId="0" applyFont="1" applyFill="1" applyBorder="1" applyAlignment="1">
      <alignment horizontal="center"/>
    </xf>
    <xf numFmtId="0" fontId="5" fillId="10" borderId="17" xfId="0" applyFont="1" applyFill="1" applyBorder="1" applyAlignment="1">
      <alignment horizontal="center"/>
    </xf>
    <xf numFmtId="0" fontId="5" fillId="10" borderId="18" xfId="0" applyFont="1" applyFill="1" applyBorder="1" applyAlignment="1">
      <alignment horizontal="center"/>
    </xf>
    <xf numFmtId="0" fontId="5" fillId="10" borderId="15" xfId="0" applyFont="1" applyFill="1" applyBorder="1" applyAlignment="1">
      <alignment horizontal="center"/>
    </xf>
    <xf numFmtId="0" fontId="7" fillId="5" borderId="18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28" fillId="2" borderId="0" xfId="0" applyFont="1" applyFill="1" applyBorder="1" applyAlignment="1">
      <alignment horizontal="center"/>
    </xf>
    <xf numFmtId="0" fontId="29" fillId="2" borderId="0" xfId="0" applyFont="1" applyFill="1" applyBorder="1" applyAlignment="1">
      <alignment horizontal="center"/>
    </xf>
    <xf numFmtId="0" fontId="5" fillId="11" borderId="17" xfId="0" applyFont="1" applyFill="1" applyBorder="1" applyAlignment="1">
      <alignment horizontal="center"/>
    </xf>
    <xf numFmtId="0" fontId="5" fillId="12" borderId="3" xfId="0" applyFont="1" applyFill="1" applyBorder="1" applyAlignment="1">
      <alignment horizontal="center"/>
    </xf>
    <xf numFmtId="0" fontId="5" fillId="12" borderId="4" xfId="0" applyFont="1" applyFill="1" applyBorder="1" applyAlignment="1">
      <alignment horizontal="center"/>
    </xf>
    <xf numFmtId="0" fontId="5" fillId="12" borderId="6" xfId="0" applyFont="1" applyFill="1" applyBorder="1" applyAlignment="1">
      <alignment horizontal="center"/>
    </xf>
    <xf numFmtId="0" fontId="7" fillId="8" borderId="3" xfId="0" applyFont="1" applyFill="1" applyBorder="1" applyAlignment="1">
      <alignment horizontal="center"/>
    </xf>
    <xf numFmtId="0" fontId="7" fillId="8" borderId="4" xfId="0" applyFont="1" applyFill="1" applyBorder="1" applyAlignment="1">
      <alignment horizontal="center"/>
    </xf>
    <xf numFmtId="0" fontId="7" fillId="8" borderId="6" xfId="0" applyFont="1" applyFill="1" applyBorder="1" applyAlignment="1">
      <alignment horizontal="center"/>
    </xf>
    <xf numFmtId="0" fontId="7" fillId="7" borderId="3" xfId="0" applyFont="1" applyFill="1" applyBorder="1" applyAlignment="1">
      <alignment horizontal="center"/>
    </xf>
    <xf numFmtId="0" fontId="7" fillId="7" borderId="4" xfId="0" applyFont="1" applyFill="1" applyBorder="1" applyAlignment="1">
      <alignment horizontal="center"/>
    </xf>
    <xf numFmtId="0" fontId="7" fillId="7" borderId="6" xfId="0" applyFont="1" applyFill="1" applyBorder="1" applyAlignment="1">
      <alignment horizontal="center"/>
    </xf>
    <xf numFmtId="0" fontId="7" fillId="5" borderId="3" xfId="0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/>
    </xf>
    <xf numFmtId="0" fontId="7" fillId="5" borderId="6" xfId="0" applyFont="1" applyFill="1" applyBorder="1" applyAlignment="1">
      <alignment horizontal="center"/>
    </xf>
    <xf numFmtId="0" fontId="5" fillId="6" borderId="17" xfId="0" applyFont="1" applyFill="1" applyBorder="1" applyAlignment="1">
      <alignment horizontal="center"/>
    </xf>
    <xf numFmtId="0" fontId="5" fillId="6" borderId="18" xfId="0" applyFont="1" applyFill="1" applyBorder="1" applyAlignment="1">
      <alignment horizontal="center"/>
    </xf>
    <xf numFmtId="0" fontId="5" fillId="6" borderId="15" xfId="0" applyFont="1" applyFill="1" applyBorder="1" applyAlignment="1">
      <alignment horizontal="center"/>
    </xf>
    <xf numFmtId="0" fontId="5" fillId="13" borderId="3" xfId="0" applyFont="1" applyFill="1" applyBorder="1" applyAlignment="1">
      <alignment horizontal="center"/>
    </xf>
    <xf numFmtId="0" fontId="5" fillId="13" borderId="4" xfId="0" applyFont="1" applyFill="1" applyBorder="1" applyAlignment="1">
      <alignment horizontal="center"/>
    </xf>
    <xf numFmtId="0" fontId="5" fillId="13" borderId="6" xfId="0" applyFont="1" applyFill="1" applyBorder="1" applyAlignment="1">
      <alignment horizontal="center"/>
    </xf>
    <xf numFmtId="0" fontId="7" fillId="3" borderId="17" xfId="0" applyFont="1" applyFill="1" applyBorder="1" applyAlignment="1">
      <alignment horizontal="center"/>
    </xf>
    <xf numFmtId="0" fontId="7" fillId="9" borderId="3" xfId="0" applyFont="1" applyFill="1" applyBorder="1" applyAlignment="1">
      <alignment horizontal="center"/>
    </xf>
    <xf numFmtId="0" fontId="7" fillId="9" borderId="4" xfId="0" applyFont="1" applyFill="1" applyBorder="1" applyAlignment="1">
      <alignment horizontal="center"/>
    </xf>
    <xf numFmtId="0" fontId="7" fillId="9" borderId="6" xfId="0" applyFont="1" applyFill="1" applyBorder="1" applyAlignment="1">
      <alignment horizontal="center"/>
    </xf>
    <xf numFmtId="0" fontId="7" fillId="8" borderId="18" xfId="0" applyFont="1" applyFill="1" applyBorder="1" applyAlignment="1">
      <alignment horizontal="center"/>
    </xf>
    <xf numFmtId="0" fontId="7" fillId="7" borderId="18" xfId="0" applyFont="1" applyFill="1" applyBorder="1" applyAlignment="1">
      <alignment horizontal="center"/>
    </xf>
    <xf numFmtId="0" fontId="5" fillId="12" borderId="17" xfId="0" applyFont="1" applyFill="1" applyBorder="1" applyAlignment="1">
      <alignment horizontal="center"/>
    </xf>
    <xf numFmtId="0" fontId="31" fillId="13" borderId="18" xfId="0" applyFont="1" applyFill="1" applyBorder="1" applyAlignment="1">
      <alignment horizontal="center"/>
    </xf>
    <xf numFmtId="0" fontId="31" fillId="12" borderId="18" xfId="0" applyFont="1" applyFill="1" applyBorder="1" applyAlignment="1">
      <alignment horizontal="center"/>
    </xf>
    <xf numFmtId="0" fontId="45" fillId="9" borderId="17" xfId="0" applyFont="1" applyFill="1" applyBorder="1" applyAlignment="1">
      <alignment horizontal="center"/>
    </xf>
    <xf numFmtId="0" fontId="45" fillId="9" borderId="18" xfId="0" applyFont="1" applyFill="1" applyBorder="1" applyAlignment="1">
      <alignment horizontal="center"/>
    </xf>
    <xf numFmtId="0" fontId="45" fillId="9" borderId="15" xfId="0" applyFont="1" applyFill="1" applyBorder="1" applyAlignment="1">
      <alignment horizontal="center"/>
    </xf>
    <xf numFmtId="0" fontId="13" fillId="5" borderId="17" xfId="0" applyFont="1" applyFill="1" applyBorder="1" applyAlignment="1">
      <alignment horizontal="center"/>
    </xf>
    <xf numFmtId="0" fontId="13" fillId="5" borderId="18" xfId="0" applyFont="1" applyFill="1" applyBorder="1" applyAlignment="1">
      <alignment horizontal="center"/>
    </xf>
    <xf numFmtId="0" fontId="13" fillId="5" borderId="15" xfId="0" applyFont="1" applyFill="1" applyBorder="1" applyAlignment="1">
      <alignment horizontal="center"/>
    </xf>
    <xf numFmtId="0" fontId="14" fillId="13" borderId="17" xfId="0" applyFont="1" applyFill="1" applyBorder="1" applyAlignment="1">
      <alignment horizontal="center"/>
    </xf>
    <xf numFmtId="0" fontId="14" fillId="13" borderId="18" xfId="0" applyFont="1" applyFill="1" applyBorder="1" applyAlignment="1">
      <alignment horizontal="center"/>
    </xf>
    <xf numFmtId="0" fontId="14" fillId="13" borderId="15" xfId="0" applyFont="1" applyFill="1" applyBorder="1" applyAlignment="1">
      <alignment horizontal="center"/>
    </xf>
    <xf numFmtId="0" fontId="9" fillId="11" borderId="17" xfId="0" applyFont="1" applyFill="1" applyBorder="1" applyAlignment="1">
      <alignment horizontal="center"/>
    </xf>
    <xf numFmtId="0" fontId="9" fillId="11" borderId="18" xfId="0" applyFont="1" applyFill="1" applyBorder="1" applyAlignment="1">
      <alignment horizontal="center"/>
    </xf>
    <xf numFmtId="0" fontId="9" fillId="11" borderId="15" xfId="0" applyFont="1" applyFill="1" applyBorder="1" applyAlignment="1">
      <alignment horizontal="center"/>
    </xf>
    <xf numFmtId="0" fontId="14" fillId="12" borderId="17" xfId="0" applyFont="1" applyFill="1" applyBorder="1" applyAlignment="1">
      <alignment horizontal="center"/>
    </xf>
    <xf numFmtId="0" fontId="14" fillId="12" borderId="18" xfId="0" applyFont="1" applyFill="1" applyBorder="1" applyAlignment="1">
      <alignment horizontal="center"/>
    </xf>
    <xf numFmtId="0" fontId="14" fillId="12" borderId="15" xfId="0" applyFont="1" applyFill="1" applyBorder="1" applyAlignment="1">
      <alignment horizontal="center"/>
    </xf>
    <xf numFmtId="0" fontId="9" fillId="4" borderId="16" xfId="0" applyFont="1" applyFill="1" applyBorder="1" applyAlignment="1">
      <alignment horizontal="center"/>
    </xf>
    <xf numFmtId="0" fontId="9" fillId="4" borderId="5" xfId="0" applyFont="1" applyFill="1" applyBorder="1" applyAlignment="1">
      <alignment horizontal="center"/>
    </xf>
    <xf numFmtId="0" fontId="15" fillId="4" borderId="17" xfId="0" applyFont="1" applyFill="1" applyBorder="1" applyAlignment="1">
      <alignment horizontal="center"/>
    </xf>
    <xf numFmtId="0" fontId="15" fillId="4" borderId="18" xfId="0" applyFont="1" applyFill="1" applyBorder="1" applyAlignment="1">
      <alignment horizontal="center"/>
    </xf>
    <xf numFmtId="0" fontId="15" fillId="4" borderId="15" xfId="0" applyFont="1" applyFill="1" applyBorder="1" applyAlignment="1">
      <alignment horizontal="center"/>
    </xf>
    <xf numFmtId="0" fontId="9" fillId="4" borderId="3" xfId="0" applyFont="1" applyFill="1" applyBorder="1" applyAlignment="1">
      <alignment horizontal="center"/>
    </xf>
    <xf numFmtId="0" fontId="9" fillId="4" borderId="4" xfId="0" applyFont="1" applyFill="1" applyBorder="1" applyAlignment="1">
      <alignment horizontal="center"/>
    </xf>
    <xf numFmtId="0" fontId="9" fillId="4" borderId="6" xfId="0" applyFont="1" applyFill="1" applyBorder="1" applyAlignment="1">
      <alignment horizontal="center"/>
    </xf>
    <xf numFmtId="0" fontId="13" fillId="7" borderId="17" xfId="0" applyFont="1" applyFill="1" applyBorder="1" applyAlignment="1">
      <alignment horizontal="center"/>
    </xf>
    <xf numFmtId="0" fontId="13" fillId="7" borderId="18" xfId="0" applyFont="1" applyFill="1" applyBorder="1" applyAlignment="1">
      <alignment horizontal="center"/>
    </xf>
    <xf numFmtId="0" fontId="13" fillId="7" borderId="15" xfId="0" applyFont="1" applyFill="1" applyBorder="1" applyAlignment="1">
      <alignment horizontal="center"/>
    </xf>
    <xf numFmtId="0" fontId="15" fillId="4" borderId="3" xfId="0" applyFont="1" applyFill="1" applyBorder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15" fillId="4" borderId="6" xfId="0" applyFont="1" applyFill="1" applyBorder="1" applyAlignment="1">
      <alignment horizontal="center"/>
    </xf>
    <xf numFmtId="0" fontId="31" fillId="11" borderId="18" xfId="0" applyFont="1" applyFill="1" applyBorder="1" applyAlignment="1">
      <alignment horizontal="center"/>
    </xf>
    <xf numFmtId="0" fontId="16" fillId="9" borderId="17" xfId="0" applyFont="1" applyFill="1" applyBorder="1" applyAlignment="1">
      <alignment horizontal="center"/>
    </xf>
    <xf numFmtId="0" fontId="16" fillId="9" borderId="18" xfId="0" applyFont="1" applyFill="1" applyBorder="1" applyAlignment="1">
      <alignment horizontal="center"/>
    </xf>
    <xf numFmtId="0" fontId="46" fillId="10" borderId="17" xfId="0" applyFont="1" applyFill="1" applyBorder="1" applyAlignment="1">
      <alignment horizontal="center"/>
    </xf>
    <xf numFmtId="0" fontId="46" fillId="10" borderId="18" xfId="0" applyFont="1" applyFill="1" applyBorder="1" applyAlignment="1">
      <alignment horizontal="center"/>
    </xf>
    <xf numFmtId="0" fontId="46" fillId="10" borderId="15" xfId="0" applyFont="1" applyFill="1" applyBorder="1" applyAlignment="1">
      <alignment horizontal="center"/>
    </xf>
    <xf numFmtId="0" fontId="46" fillId="12" borderId="17" xfId="0" applyFont="1" applyFill="1" applyBorder="1" applyAlignment="1">
      <alignment horizontal="center"/>
    </xf>
    <xf numFmtId="0" fontId="46" fillId="12" borderId="18" xfId="0" applyFont="1" applyFill="1" applyBorder="1" applyAlignment="1">
      <alignment horizontal="center"/>
    </xf>
    <xf numFmtId="0" fontId="46" fillId="6" borderId="17" xfId="0" applyFont="1" applyFill="1" applyBorder="1" applyAlignment="1">
      <alignment horizontal="center"/>
    </xf>
    <xf numFmtId="0" fontId="46" fillId="6" borderId="18" xfId="0" applyFont="1" applyFill="1" applyBorder="1" applyAlignment="1">
      <alignment horizontal="center"/>
    </xf>
    <xf numFmtId="0" fontId="46" fillId="6" borderId="15" xfId="0" applyFont="1" applyFill="1" applyBorder="1" applyAlignment="1">
      <alignment horizontal="center"/>
    </xf>
    <xf numFmtId="0" fontId="13" fillId="3" borderId="17" xfId="0" applyFont="1" applyFill="1" applyBorder="1" applyAlignment="1">
      <alignment horizontal="center"/>
    </xf>
    <xf numFmtId="0" fontId="13" fillId="3" borderId="18" xfId="0" applyFont="1" applyFill="1" applyBorder="1" applyAlignment="1">
      <alignment horizontal="center"/>
    </xf>
    <xf numFmtId="0" fontId="35" fillId="13" borderId="17" xfId="0" applyFont="1" applyFill="1" applyBorder="1" applyAlignment="1">
      <alignment horizontal="center"/>
    </xf>
    <xf numFmtId="0" fontId="35" fillId="13" borderId="18" xfId="0" applyFont="1" applyFill="1" applyBorder="1" applyAlignment="1">
      <alignment horizontal="center"/>
    </xf>
    <xf numFmtId="0" fontId="35" fillId="13" borderId="15" xfId="0" applyFont="1" applyFill="1" applyBorder="1" applyAlignment="1">
      <alignment horizontal="center"/>
    </xf>
    <xf numFmtId="0" fontId="13" fillId="8" borderId="17" xfId="0" applyFont="1" applyFill="1" applyBorder="1" applyAlignment="1">
      <alignment horizontal="center"/>
    </xf>
    <xf numFmtId="0" fontId="13" fillId="8" borderId="18" xfId="0" applyFont="1" applyFill="1" applyBorder="1" applyAlignment="1">
      <alignment horizontal="center"/>
    </xf>
    <xf numFmtId="0" fontId="13" fillId="8" borderId="15" xfId="0" applyFont="1" applyFill="1" applyBorder="1" applyAlignment="1">
      <alignment horizontal="center"/>
    </xf>
    <xf numFmtId="0" fontId="27" fillId="4" borderId="3" xfId="0" applyFont="1" applyFill="1" applyBorder="1" applyAlignment="1">
      <alignment horizontal="center"/>
    </xf>
    <xf numFmtId="0" fontId="20" fillId="4" borderId="3" xfId="0" applyFont="1" applyFill="1" applyBorder="1" applyAlignment="1">
      <alignment horizontal="center"/>
    </xf>
    <xf numFmtId="0" fontId="20" fillId="4" borderId="4" xfId="0" applyFont="1" applyFill="1" applyBorder="1" applyAlignment="1">
      <alignment horizontal="center"/>
    </xf>
    <xf numFmtId="0" fontId="27" fillId="4" borderId="16" xfId="0" applyFont="1" applyFill="1" applyBorder="1" applyAlignment="1">
      <alignment horizontal="center"/>
    </xf>
    <xf numFmtId="0" fontId="14" fillId="11" borderId="17" xfId="0" applyFont="1" applyFill="1" applyBorder="1" applyAlignment="1">
      <alignment horizontal="center"/>
    </xf>
    <xf numFmtId="0" fontId="14" fillId="11" borderId="18" xfId="0" applyFont="1" applyFill="1" applyBorder="1" applyAlignment="1">
      <alignment horizontal="center"/>
    </xf>
    <xf numFmtId="0" fontId="14" fillId="11" borderId="15" xfId="0" applyFont="1" applyFill="1" applyBorder="1" applyAlignment="1">
      <alignment horizontal="center"/>
    </xf>
    <xf numFmtId="0" fontId="9" fillId="13" borderId="17" xfId="0" applyFont="1" applyFill="1" applyBorder="1" applyAlignment="1">
      <alignment horizontal="center"/>
    </xf>
    <xf numFmtId="0" fontId="9" fillId="13" borderId="18" xfId="0" applyFont="1" applyFill="1" applyBorder="1" applyAlignment="1">
      <alignment horizontal="center"/>
    </xf>
    <xf numFmtId="0" fontId="9" fillId="13" borderId="15" xfId="0" applyFont="1" applyFill="1" applyBorder="1" applyAlignment="1">
      <alignment horizontal="center"/>
    </xf>
    <xf numFmtId="0" fontId="9" fillId="4" borderId="2" xfId="0" applyFont="1" applyFill="1" applyBorder="1" applyAlignment="1">
      <alignment horizontal="center"/>
    </xf>
    <xf numFmtId="0" fontId="9" fillId="4" borderId="0" xfId="0" applyFont="1" applyFill="1" applyBorder="1" applyAlignment="1">
      <alignment horizontal="center"/>
    </xf>
    <xf numFmtId="0" fontId="13" fillId="3" borderId="15" xfId="0" applyFont="1" applyFill="1" applyBorder="1" applyAlignment="1">
      <alignment horizontal="center"/>
    </xf>
    <xf numFmtId="0" fontId="35" fillId="12" borderId="16" xfId="0" applyFont="1" applyFill="1" applyBorder="1" applyAlignment="1">
      <alignment horizontal="center"/>
    </xf>
    <xf numFmtId="0" fontId="35" fillId="12" borderId="14" xfId="0" applyFont="1" applyFill="1" applyBorder="1" applyAlignment="1">
      <alignment horizontal="center"/>
    </xf>
    <xf numFmtId="0" fontId="13" fillId="9" borderId="17" xfId="0" applyFont="1" applyFill="1" applyBorder="1" applyAlignment="1">
      <alignment horizontal="center"/>
    </xf>
    <xf numFmtId="0" fontId="13" fillId="9" borderId="18" xfId="0" applyFont="1" applyFill="1" applyBorder="1" applyAlignment="1">
      <alignment horizontal="center"/>
    </xf>
    <xf numFmtId="0" fontId="13" fillId="9" borderId="15" xfId="0" applyFont="1" applyFill="1" applyBorder="1" applyAlignment="1">
      <alignment horizontal="center"/>
    </xf>
    <xf numFmtId="0" fontId="35" fillId="6" borderId="17" xfId="0" applyFont="1" applyFill="1" applyBorder="1" applyAlignment="1">
      <alignment horizontal="center"/>
    </xf>
    <xf numFmtId="0" fontId="35" fillId="6" borderId="18" xfId="0" applyFont="1" applyFill="1" applyBorder="1" applyAlignment="1">
      <alignment horizontal="center"/>
    </xf>
    <xf numFmtId="0" fontId="35" fillId="6" borderId="15" xfId="0" applyFont="1" applyFill="1" applyBorder="1" applyAlignment="1">
      <alignment horizontal="center"/>
    </xf>
    <xf numFmtId="0" fontId="35" fillId="10" borderId="17" xfId="0" applyFont="1" applyFill="1" applyBorder="1" applyAlignment="1">
      <alignment horizontal="center"/>
    </xf>
    <xf numFmtId="0" fontId="35" fillId="10" borderId="18" xfId="0" applyFont="1" applyFill="1" applyBorder="1" applyAlignment="1">
      <alignment horizontal="center"/>
    </xf>
    <xf numFmtId="0" fontId="35" fillId="10" borderId="15" xfId="0" applyFont="1" applyFill="1" applyBorder="1" applyAlignment="1">
      <alignment horizontal="center"/>
    </xf>
    <xf numFmtId="0" fontId="13" fillId="7" borderId="3" xfId="0" applyFont="1" applyFill="1" applyBorder="1" applyAlignment="1">
      <alignment horizontal="center"/>
    </xf>
    <xf numFmtId="0" fontId="13" fillId="7" borderId="4" xfId="0" applyFont="1" applyFill="1" applyBorder="1" applyAlignment="1">
      <alignment horizontal="center"/>
    </xf>
    <xf numFmtId="0" fontId="13" fillId="7" borderId="6" xfId="0" applyFont="1" applyFill="1" applyBorder="1" applyAlignment="1">
      <alignment horizontal="center"/>
    </xf>
    <xf numFmtId="0" fontId="33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4" fillId="4" borderId="3" xfId="0" applyFont="1" applyFill="1" applyBorder="1" applyAlignment="1">
      <alignment horizontal="center"/>
    </xf>
    <xf numFmtId="0" fontId="14" fillId="4" borderId="4" xfId="0" applyFont="1" applyFill="1" applyBorder="1" applyAlignment="1">
      <alignment horizontal="center"/>
    </xf>
    <xf numFmtId="0" fontId="49" fillId="10" borderId="17" xfId="0" applyFont="1" applyFill="1" applyBorder="1" applyAlignment="1">
      <alignment horizontal="center"/>
    </xf>
    <xf numFmtId="0" fontId="49" fillId="10" borderId="18" xfId="0" applyFont="1" applyFill="1" applyBorder="1" applyAlignment="1">
      <alignment horizontal="center"/>
    </xf>
    <xf numFmtId="0" fontId="49" fillId="10" borderId="15" xfId="0" applyFont="1" applyFill="1" applyBorder="1" applyAlignment="1">
      <alignment horizontal="center"/>
    </xf>
    <xf numFmtId="0" fontId="48" fillId="10" borderId="17" xfId="0" applyFont="1" applyFill="1" applyBorder="1" applyAlignment="1">
      <alignment horizontal="center"/>
    </xf>
    <xf numFmtId="0" fontId="48" fillId="10" borderId="18" xfId="0" applyFont="1" applyFill="1" applyBorder="1" applyAlignment="1">
      <alignment horizontal="center"/>
    </xf>
    <xf numFmtId="0" fontId="48" fillId="10" borderId="15" xfId="0" applyFont="1" applyFill="1" applyBorder="1" applyAlignment="1">
      <alignment horizontal="center"/>
    </xf>
    <xf numFmtId="0" fontId="17" fillId="3" borderId="18" xfId="0" applyFont="1" applyFill="1" applyBorder="1" applyAlignment="1">
      <alignment horizontal="center"/>
    </xf>
    <xf numFmtId="0" fontId="22" fillId="2" borderId="0" xfId="0" applyFont="1" applyFill="1" applyBorder="1" applyAlignment="1">
      <alignment horizontal="center"/>
    </xf>
    <xf numFmtId="0" fontId="22" fillId="10" borderId="17" xfId="0" applyFont="1" applyFill="1" applyBorder="1" applyAlignment="1">
      <alignment horizontal="center"/>
    </xf>
    <xf numFmtId="0" fontId="22" fillId="10" borderId="15" xfId="0" applyFont="1" applyFill="1" applyBorder="1" applyAlignment="1">
      <alignment horizontal="center"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781050</xdr:colOff>
      <xdr:row>5</xdr:row>
      <xdr:rowOff>28575</xdr:rowOff>
    </xdr:from>
    <xdr:to>
      <xdr:col>5</xdr:col>
      <xdr:colOff>904875</xdr:colOff>
      <xdr:row>5</xdr:row>
      <xdr:rowOff>152400</xdr:rowOff>
    </xdr:to>
    <xdr:pic>
      <xdr:nvPicPr>
        <xdr:cNvPr id="1" name="Picture 2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324350" y="914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</xdr:colOff>
      <xdr:row>75</xdr:row>
      <xdr:rowOff>28575</xdr:rowOff>
    </xdr:from>
    <xdr:to>
      <xdr:col>14</xdr:col>
      <xdr:colOff>133350</xdr:colOff>
      <xdr:row>75</xdr:row>
      <xdr:rowOff>152400</xdr:rowOff>
    </xdr:to>
    <xdr:pic>
      <xdr:nvPicPr>
        <xdr:cNvPr id="2" name="Picture 2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382000" y="130016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781050</xdr:colOff>
      <xdr:row>9</xdr:row>
      <xdr:rowOff>28575</xdr:rowOff>
    </xdr:from>
    <xdr:to>
      <xdr:col>5</xdr:col>
      <xdr:colOff>904875</xdr:colOff>
      <xdr:row>9</xdr:row>
      <xdr:rowOff>152400</xdr:rowOff>
    </xdr:to>
    <xdr:pic>
      <xdr:nvPicPr>
        <xdr:cNvPr id="3" name="Picture 3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324350" y="1600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781050</xdr:colOff>
      <xdr:row>12</xdr:row>
      <xdr:rowOff>28575</xdr:rowOff>
    </xdr:from>
    <xdr:to>
      <xdr:col>5</xdr:col>
      <xdr:colOff>904875</xdr:colOff>
      <xdr:row>12</xdr:row>
      <xdr:rowOff>152400</xdr:rowOff>
    </xdr:to>
    <xdr:pic>
      <xdr:nvPicPr>
        <xdr:cNvPr id="4" name="Picture 3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324350" y="2114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781050</xdr:colOff>
      <xdr:row>20</xdr:row>
      <xdr:rowOff>28575</xdr:rowOff>
    </xdr:from>
    <xdr:to>
      <xdr:col>5</xdr:col>
      <xdr:colOff>904875</xdr:colOff>
      <xdr:row>20</xdr:row>
      <xdr:rowOff>152400</xdr:rowOff>
    </xdr:to>
    <xdr:pic>
      <xdr:nvPicPr>
        <xdr:cNvPr id="5" name="Picture 3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324350" y="3486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</xdr:colOff>
      <xdr:row>81</xdr:row>
      <xdr:rowOff>28575</xdr:rowOff>
    </xdr:from>
    <xdr:to>
      <xdr:col>14</xdr:col>
      <xdr:colOff>133350</xdr:colOff>
      <xdr:row>81</xdr:row>
      <xdr:rowOff>152400</xdr:rowOff>
    </xdr:to>
    <xdr:pic>
      <xdr:nvPicPr>
        <xdr:cNvPr id="6" name="Picture 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382000" y="140303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781050</xdr:colOff>
      <xdr:row>25</xdr:row>
      <xdr:rowOff>28575</xdr:rowOff>
    </xdr:from>
    <xdr:to>
      <xdr:col>5</xdr:col>
      <xdr:colOff>904875</xdr:colOff>
      <xdr:row>25</xdr:row>
      <xdr:rowOff>152400</xdr:rowOff>
    </xdr:to>
    <xdr:pic>
      <xdr:nvPicPr>
        <xdr:cNvPr id="7" name="Picture 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324350" y="4362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</xdr:colOff>
      <xdr:row>58</xdr:row>
      <xdr:rowOff>28575</xdr:rowOff>
    </xdr:from>
    <xdr:to>
      <xdr:col>14</xdr:col>
      <xdr:colOff>133350</xdr:colOff>
      <xdr:row>58</xdr:row>
      <xdr:rowOff>152400</xdr:rowOff>
    </xdr:to>
    <xdr:pic>
      <xdr:nvPicPr>
        <xdr:cNvPr id="8" name="Picture 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382000" y="100679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781050</xdr:colOff>
      <xdr:row>29</xdr:row>
      <xdr:rowOff>28575</xdr:rowOff>
    </xdr:from>
    <xdr:to>
      <xdr:col>5</xdr:col>
      <xdr:colOff>904875</xdr:colOff>
      <xdr:row>29</xdr:row>
      <xdr:rowOff>152400</xdr:rowOff>
    </xdr:to>
    <xdr:pic>
      <xdr:nvPicPr>
        <xdr:cNvPr id="9" name="Picture 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324350" y="5048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781050</xdr:colOff>
      <xdr:row>16</xdr:row>
      <xdr:rowOff>28575</xdr:rowOff>
    </xdr:from>
    <xdr:to>
      <xdr:col>5</xdr:col>
      <xdr:colOff>904875</xdr:colOff>
      <xdr:row>16</xdr:row>
      <xdr:rowOff>152400</xdr:rowOff>
    </xdr:to>
    <xdr:pic>
      <xdr:nvPicPr>
        <xdr:cNvPr id="10" name="Picture 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324350" y="28003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</xdr:colOff>
      <xdr:row>90</xdr:row>
      <xdr:rowOff>28575</xdr:rowOff>
    </xdr:from>
    <xdr:to>
      <xdr:col>14</xdr:col>
      <xdr:colOff>133350</xdr:colOff>
      <xdr:row>90</xdr:row>
      <xdr:rowOff>152400</xdr:rowOff>
    </xdr:to>
    <xdr:pic>
      <xdr:nvPicPr>
        <xdr:cNvPr id="11" name="Picture 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382000" y="15601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781050</xdr:colOff>
      <xdr:row>32</xdr:row>
      <xdr:rowOff>28575</xdr:rowOff>
    </xdr:from>
    <xdr:to>
      <xdr:col>5</xdr:col>
      <xdr:colOff>904875</xdr:colOff>
      <xdr:row>32</xdr:row>
      <xdr:rowOff>152400</xdr:rowOff>
    </xdr:to>
    <xdr:pic>
      <xdr:nvPicPr>
        <xdr:cNvPr id="12" name="Picture 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324350" y="5562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781050</xdr:colOff>
      <xdr:row>36</xdr:row>
      <xdr:rowOff>28575</xdr:rowOff>
    </xdr:from>
    <xdr:to>
      <xdr:col>5</xdr:col>
      <xdr:colOff>904875</xdr:colOff>
      <xdr:row>36</xdr:row>
      <xdr:rowOff>152400</xdr:rowOff>
    </xdr:to>
    <xdr:pic>
      <xdr:nvPicPr>
        <xdr:cNvPr id="13" name="Picture 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324350" y="6248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781050</xdr:colOff>
      <xdr:row>41</xdr:row>
      <xdr:rowOff>28575</xdr:rowOff>
    </xdr:from>
    <xdr:to>
      <xdr:col>5</xdr:col>
      <xdr:colOff>904875</xdr:colOff>
      <xdr:row>41</xdr:row>
      <xdr:rowOff>152400</xdr:rowOff>
    </xdr:to>
    <xdr:pic>
      <xdr:nvPicPr>
        <xdr:cNvPr id="14" name="Picture 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324350" y="71056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</xdr:colOff>
      <xdr:row>114</xdr:row>
      <xdr:rowOff>28575</xdr:rowOff>
    </xdr:from>
    <xdr:to>
      <xdr:col>14</xdr:col>
      <xdr:colOff>133350</xdr:colOff>
      <xdr:row>114</xdr:row>
      <xdr:rowOff>152400</xdr:rowOff>
    </xdr:to>
    <xdr:pic>
      <xdr:nvPicPr>
        <xdr:cNvPr id="15" name="Picture 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382000" y="198310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</xdr:colOff>
      <xdr:row>109</xdr:row>
      <xdr:rowOff>28575</xdr:rowOff>
    </xdr:from>
    <xdr:to>
      <xdr:col>14</xdr:col>
      <xdr:colOff>133350</xdr:colOff>
      <xdr:row>109</xdr:row>
      <xdr:rowOff>152400</xdr:rowOff>
    </xdr:to>
    <xdr:pic>
      <xdr:nvPicPr>
        <xdr:cNvPr id="16" name="Picture 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382000" y="189452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</xdr:colOff>
      <xdr:row>114</xdr:row>
      <xdr:rowOff>28575</xdr:rowOff>
    </xdr:from>
    <xdr:to>
      <xdr:col>14</xdr:col>
      <xdr:colOff>133350</xdr:colOff>
      <xdr:row>114</xdr:row>
      <xdr:rowOff>152400</xdr:rowOff>
    </xdr:to>
    <xdr:pic>
      <xdr:nvPicPr>
        <xdr:cNvPr id="17" name="Picture 5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382000" y="198310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</xdr:colOff>
      <xdr:row>109</xdr:row>
      <xdr:rowOff>28575</xdr:rowOff>
    </xdr:from>
    <xdr:to>
      <xdr:col>14</xdr:col>
      <xdr:colOff>133350</xdr:colOff>
      <xdr:row>109</xdr:row>
      <xdr:rowOff>152400</xdr:rowOff>
    </xdr:to>
    <xdr:pic>
      <xdr:nvPicPr>
        <xdr:cNvPr id="18" name="Picture 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382000" y="189452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</xdr:colOff>
      <xdr:row>105</xdr:row>
      <xdr:rowOff>28575</xdr:rowOff>
    </xdr:from>
    <xdr:to>
      <xdr:col>14</xdr:col>
      <xdr:colOff>133350</xdr:colOff>
      <xdr:row>105</xdr:row>
      <xdr:rowOff>152400</xdr:rowOff>
    </xdr:to>
    <xdr:pic>
      <xdr:nvPicPr>
        <xdr:cNvPr id="19" name="Picture 6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382000" y="18230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</xdr:colOff>
      <xdr:row>114</xdr:row>
      <xdr:rowOff>28575</xdr:rowOff>
    </xdr:from>
    <xdr:to>
      <xdr:col>14</xdr:col>
      <xdr:colOff>133350</xdr:colOff>
      <xdr:row>114</xdr:row>
      <xdr:rowOff>152400</xdr:rowOff>
    </xdr:to>
    <xdr:pic>
      <xdr:nvPicPr>
        <xdr:cNvPr id="20" name="Picture 6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382000" y="198310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</xdr:colOff>
      <xdr:row>140</xdr:row>
      <xdr:rowOff>28575</xdr:rowOff>
    </xdr:from>
    <xdr:to>
      <xdr:col>14</xdr:col>
      <xdr:colOff>133350</xdr:colOff>
      <xdr:row>140</xdr:row>
      <xdr:rowOff>152400</xdr:rowOff>
    </xdr:to>
    <xdr:pic>
      <xdr:nvPicPr>
        <xdr:cNvPr id="21" name="Picture 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382000" y="242792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</xdr:colOff>
      <xdr:row>105</xdr:row>
      <xdr:rowOff>28575</xdr:rowOff>
    </xdr:from>
    <xdr:to>
      <xdr:col>14</xdr:col>
      <xdr:colOff>133350</xdr:colOff>
      <xdr:row>105</xdr:row>
      <xdr:rowOff>152400</xdr:rowOff>
    </xdr:to>
    <xdr:pic>
      <xdr:nvPicPr>
        <xdr:cNvPr id="22" name="Picture 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382000" y="18230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</xdr:colOff>
      <xdr:row>126</xdr:row>
      <xdr:rowOff>28575</xdr:rowOff>
    </xdr:from>
    <xdr:to>
      <xdr:col>14</xdr:col>
      <xdr:colOff>133350</xdr:colOff>
      <xdr:row>126</xdr:row>
      <xdr:rowOff>152400</xdr:rowOff>
    </xdr:to>
    <xdr:pic>
      <xdr:nvPicPr>
        <xdr:cNvPr id="23" name="Picture 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382000" y="22012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</xdr:colOff>
      <xdr:row>114</xdr:row>
      <xdr:rowOff>28575</xdr:rowOff>
    </xdr:from>
    <xdr:to>
      <xdr:col>14</xdr:col>
      <xdr:colOff>133350</xdr:colOff>
      <xdr:row>114</xdr:row>
      <xdr:rowOff>152400</xdr:rowOff>
    </xdr:to>
    <xdr:pic>
      <xdr:nvPicPr>
        <xdr:cNvPr id="24" name="Picture 7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382000" y="198310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</xdr:colOff>
      <xdr:row>141</xdr:row>
      <xdr:rowOff>28575</xdr:rowOff>
    </xdr:from>
    <xdr:to>
      <xdr:col>14</xdr:col>
      <xdr:colOff>133350</xdr:colOff>
      <xdr:row>141</xdr:row>
      <xdr:rowOff>152400</xdr:rowOff>
    </xdr:to>
    <xdr:pic>
      <xdr:nvPicPr>
        <xdr:cNvPr id="25" name="Picture 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382000" y="24441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</xdr:colOff>
      <xdr:row>141</xdr:row>
      <xdr:rowOff>28575</xdr:rowOff>
    </xdr:from>
    <xdr:to>
      <xdr:col>14</xdr:col>
      <xdr:colOff>133350</xdr:colOff>
      <xdr:row>141</xdr:row>
      <xdr:rowOff>152400</xdr:rowOff>
    </xdr:to>
    <xdr:pic>
      <xdr:nvPicPr>
        <xdr:cNvPr id="26" name="Picture 7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382000" y="24441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781050</xdr:colOff>
      <xdr:row>1</xdr:row>
      <xdr:rowOff>38100</xdr:rowOff>
    </xdr:from>
    <xdr:to>
      <xdr:col>9</xdr:col>
      <xdr:colOff>904875</xdr:colOff>
      <xdr:row>1</xdr:row>
      <xdr:rowOff>161925</xdr:rowOff>
    </xdr:to>
    <xdr:pic>
      <xdr:nvPicPr>
        <xdr:cNvPr id="27" name="Picture 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048500" y="228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</xdr:colOff>
      <xdr:row>122</xdr:row>
      <xdr:rowOff>28575</xdr:rowOff>
    </xdr:from>
    <xdr:to>
      <xdr:col>14</xdr:col>
      <xdr:colOff>133350</xdr:colOff>
      <xdr:row>122</xdr:row>
      <xdr:rowOff>152400</xdr:rowOff>
    </xdr:to>
    <xdr:pic>
      <xdr:nvPicPr>
        <xdr:cNvPr id="28" name="Picture 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382000" y="212979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</xdr:colOff>
      <xdr:row>122</xdr:row>
      <xdr:rowOff>28575</xdr:rowOff>
    </xdr:from>
    <xdr:to>
      <xdr:col>14</xdr:col>
      <xdr:colOff>133350</xdr:colOff>
      <xdr:row>122</xdr:row>
      <xdr:rowOff>152400</xdr:rowOff>
    </xdr:to>
    <xdr:pic>
      <xdr:nvPicPr>
        <xdr:cNvPr id="29" name="Picture 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382000" y="212979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</xdr:colOff>
      <xdr:row>120</xdr:row>
      <xdr:rowOff>28575</xdr:rowOff>
    </xdr:from>
    <xdr:to>
      <xdr:col>14</xdr:col>
      <xdr:colOff>133350</xdr:colOff>
      <xdr:row>120</xdr:row>
      <xdr:rowOff>152400</xdr:rowOff>
    </xdr:to>
    <xdr:pic>
      <xdr:nvPicPr>
        <xdr:cNvPr id="30" name="Picture 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382000" y="20955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</xdr:colOff>
      <xdr:row>120</xdr:row>
      <xdr:rowOff>28575</xdr:rowOff>
    </xdr:from>
    <xdr:to>
      <xdr:col>14</xdr:col>
      <xdr:colOff>133350</xdr:colOff>
      <xdr:row>120</xdr:row>
      <xdr:rowOff>152400</xdr:rowOff>
    </xdr:to>
    <xdr:pic>
      <xdr:nvPicPr>
        <xdr:cNvPr id="31" name="Picture 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382000" y="20955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</xdr:colOff>
      <xdr:row>155</xdr:row>
      <xdr:rowOff>28575</xdr:rowOff>
    </xdr:from>
    <xdr:to>
      <xdr:col>14</xdr:col>
      <xdr:colOff>133350</xdr:colOff>
      <xdr:row>155</xdr:row>
      <xdr:rowOff>152400</xdr:rowOff>
    </xdr:to>
    <xdr:pic>
      <xdr:nvPicPr>
        <xdr:cNvPr id="32" name="Picture 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382000" y="267081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</xdr:colOff>
      <xdr:row>155</xdr:row>
      <xdr:rowOff>28575</xdr:rowOff>
    </xdr:from>
    <xdr:to>
      <xdr:col>14</xdr:col>
      <xdr:colOff>133350</xdr:colOff>
      <xdr:row>155</xdr:row>
      <xdr:rowOff>152400</xdr:rowOff>
    </xdr:to>
    <xdr:pic>
      <xdr:nvPicPr>
        <xdr:cNvPr id="33" name="Picture 8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382000" y="267081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314325</xdr:colOff>
      <xdr:row>2</xdr:row>
      <xdr:rowOff>28575</xdr:rowOff>
    </xdr:from>
    <xdr:to>
      <xdr:col>0</xdr:col>
      <xdr:colOff>438150</xdr:colOff>
      <xdr:row>2</xdr:row>
      <xdr:rowOff>152400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14325" y="409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247650</xdr:colOff>
      <xdr:row>2</xdr:row>
      <xdr:rowOff>28575</xdr:rowOff>
    </xdr:from>
    <xdr:to>
      <xdr:col>4</xdr:col>
      <xdr:colOff>371475</xdr:colOff>
      <xdr:row>2</xdr:row>
      <xdr:rowOff>152400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076450" y="409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495300</xdr:colOff>
      <xdr:row>1</xdr:row>
      <xdr:rowOff>28575</xdr:rowOff>
    </xdr:from>
    <xdr:to>
      <xdr:col>5</xdr:col>
      <xdr:colOff>619125</xdr:colOff>
      <xdr:row>1</xdr:row>
      <xdr:rowOff>152400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76550" y="219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314325</xdr:colOff>
      <xdr:row>2</xdr:row>
      <xdr:rowOff>19050</xdr:rowOff>
    </xdr:from>
    <xdr:to>
      <xdr:col>4</xdr:col>
      <xdr:colOff>438150</xdr:colOff>
      <xdr:row>2</xdr:row>
      <xdr:rowOff>142875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305050" y="4000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352425</xdr:colOff>
      <xdr:row>2</xdr:row>
      <xdr:rowOff>28575</xdr:rowOff>
    </xdr:from>
    <xdr:to>
      <xdr:col>0</xdr:col>
      <xdr:colOff>476250</xdr:colOff>
      <xdr:row>2</xdr:row>
      <xdr:rowOff>152400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52425" y="409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476250</xdr:colOff>
      <xdr:row>2</xdr:row>
      <xdr:rowOff>19050</xdr:rowOff>
    </xdr:from>
    <xdr:to>
      <xdr:col>11</xdr:col>
      <xdr:colOff>600075</xdr:colOff>
      <xdr:row>2</xdr:row>
      <xdr:rowOff>142875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267325" y="4191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276225</xdr:colOff>
      <xdr:row>2</xdr:row>
      <xdr:rowOff>28575</xdr:rowOff>
    </xdr:from>
    <xdr:to>
      <xdr:col>9</xdr:col>
      <xdr:colOff>400050</xdr:colOff>
      <xdr:row>2</xdr:row>
      <xdr:rowOff>152400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00525" y="409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333375</xdr:colOff>
      <xdr:row>58</xdr:row>
      <xdr:rowOff>28575</xdr:rowOff>
    </xdr:from>
    <xdr:to>
      <xdr:col>9</xdr:col>
      <xdr:colOff>457200</xdr:colOff>
      <xdr:row>58</xdr:row>
      <xdr:rowOff>152400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95726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285750</xdr:colOff>
      <xdr:row>2</xdr:row>
      <xdr:rowOff>28575</xdr:rowOff>
    </xdr:from>
    <xdr:to>
      <xdr:col>9</xdr:col>
      <xdr:colOff>409575</xdr:colOff>
      <xdr:row>2</xdr:row>
      <xdr:rowOff>152400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067175" y="409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314325</xdr:colOff>
      <xdr:row>2</xdr:row>
      <xdr:rowOff>28575</xdr:rowOff>
    </xdr:from>
    <xdr:to>
      <xdr:col>4</xdr:col>
      <xdr:colOff>438150</xdr:colOff>
      <xdr:row>2</xdr:row>
      <xdr:rowOff>152400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143125" y="409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2</xdr:row>
      <xdr:rowOff>28575</xdr:rowOff>
    </xdr:from>
    <xdr:to>
      <xdr:col>0</xdr:col>
      <xdr:colOff>333375</xdr:colOff>
      <xdr:row>2</xdr:row>
      <xdr:rowOff>152400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09550" y="409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247650</xdr:colOff>
      <xdr:row>2</xdr:row>
      <xdr:rowOff>28575</xdr:rowOff>
    </xdr:from>
    <xdr:to>
      <xdr:col>13</xdr:col>
      <xdr:colOff>371475</xdr:colOff>
      <xdr:row>2</xdr:row>
      <xdr:rowOff>152400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934075" y="409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266700</xdr:colOff>
      <xdr:row>58</xdr:row>
      <xdr:rowOff>28575</xdr:rowOff>
    </xdr:from>
    <xdr:to>
      <xdr:col>4</xdr:col>
      <xdr:colOff>390525</xdr:colOff>
      <xdr:row>58</xdr:row>
      <xdr:rowOff>152400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047875" y="95726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257175</xdr:colOff>
      <xdr:row>2</xdr:row>
      <xdr:rowOff>28575</xdr:rowOff>
    </xdr:from>
    <xdr:to>
      <xdr:col>13</xdr:col>
      <xdr:colOff>381000</xdr:colOff>
      <xdr:row>2</xdr:row>
      <xdr:rowOff>152400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991225" y="409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AA224"/>
  <sheetViews>
    <sheetView tabSelected="1" workbookViewId="0" topLeftCell="A113">
      <selection activeCell="A1" sqref="A1:Q156"/>
    </sheetView>
  </sheetViews>
  <sheetFormatPr defaultColWidth="9.140625" defaultRowHeight="12.75"/>
  <cols>
    <col min="1" max="1" width="21.7109375" style="0" customWidth="1"/>
    <col min="2" max="2" width="1.7109375" style="0" customWidth="1"/>
    <col min="3" max="3" width="21.7109375" style="0" customWidth="1"/>
    <col min="4" max="5" width="4.00390625" style="0" customWidth="1"/>
    <col min="6" max="6" width="16.7109375" style="0" customWidth="1"/>
    <col min="7" max="7" width="3.7109375" style="0" customWidth="1"/>
    <col min="8" max="8" width="16.7109375" style="0" customWidth="1"/>
    <col min="9" max="9" width="3.7109375" style="0" customWidth="1"/>
    <col min="10" max="10" width="16.7109375" style="0" customWidth="1"/>
    <col min="11" max="17" width="3.7109375" style="0" customWidth="1"/>
    <col min="18" max="19" width="4.7109375" style="0" customWidth="1"/>
  </cols>
  <sheetData>
    <row r="1" spans="1:27" ht="15" thickBot="1">
      <c r="A1" s="683" t="s">
        <v>49</v>
      </c>
      <c r="B1" s="684"/>
      <c r="C1" s="684"/>
      <c r="D1" s="684"/>
      <c r="E1" s="684"/>
      <c r="F1" s="684"/>
      <c r="G1" s="684"/>
      <c r="H1" s="684"/>
      <c r="I1" s="685"/>
      <c r="J1" s="453" t="s">
        <v>2</v>
      </c>
      <c r="K1" s="453" t="s">
        <v>5</v>
      </c>
      <c r="L1" s="453" t="s">
        <v>6</v>
      </c>
      <c r="M1" s="453" t="s">
        <v>7</v>
      </c>
      <c r="N1" s="453" t="s">
        <v>8</v>
      </c>
      <c r="O1" s="453" t="s">
        <v>9</v>
      </c>
      <c r="P1" s="453" t="s">
        <v>10</v>
      </c>
      <c r="Q1" s="453" t="s">
        <v>11</v>
      </c>
      <c r="R1" s="24"/>
      <c r="S1" s="24"/>
      <c r="T1" s="21"/>
      <c r="U1" s="21"/>
      <c r="V1" s="21"/>
      <c r="W1" s="21"/>
      <c r="X1" s="21"/>
      <c r="Y1" s="21"/>
      <c r="Z1" s="21"/>
      <c r="AA1" s="21"/>
    </row>
    <row r="2" spans="1:27" ht="14.25" customHeight="1" thickBot="1">
      <c r="A2" s="683" t="s">
        <v>47</v>
      </c>
      <c r="B2" s="684"/>
      <c r="C2" s="684"/>
      <c r="D2" s="684"/>
      <c r="E2" s="684"/>
      <c r="F2" s="684"/>
      <c r="G2" s="684"/>
      <c r="H2" s="684"/>
      <c r="I2" s="685"/>
      <c r="J2" s="526" t="s">
        <v>93</v>
      </c>
      <c r="K2" s="527">
        <f>(L2*3)+M2</f>
        <v>19</v>
      </c>
      <c r="L2" s="528">
        <v>5</v>
      </c>
      <c r="M2" s="528">
        <v>4</v>
      </c>
      <c r="N2" s="528">
        <v>1</v>
      </c>
      <c r="O2" s="528">
        <v>16</v>
      </c>
      <c r="P2" s="528">
        <v>9</v>
      </c>
      <c r="Q2" s="528">
        <f>O2-P2</f>
        <v>7</v>
      </c>
      <c r="R2" s="23"/>
      <c r="S2" s="23"/>
      <c r="T2" s="21"/>
      <c r="U2" s="21"/>
      <c r="V2" s="21"/>
      <c r="W2" s="21"/>
      <c r="X2" s="21"/>
      <c r="Y2" s="21"/>
      <c r="Z2" s="21"/>
      <c r="AA2" s="21"/>
    </row>
    <row r="3" spans="1:27" ht="13.5" thickBot="1">
      <c r="A3" s="689" t="s">
        <v>69</v>
      </c>
      <c r="B3" s="690"/>
      <c r="C3" s="690"/>
      <c r="D3" s="691"/>
      <c r="E3" s="692"/>
      <c r="F3" s="693" t="s">
        <v>70</v>
      </c>
      <c r="G3" s="694"/>
      <c r="H3" s="694"/>
      <c r="I3" s="695"/>
      <c r="J3" s="522" t="s">
        <v>15</v>
      </c>
      <c r="K3" s="523">
        <f>(L3*3)+M3</f>
        <v>19</v>
      </c>
      <c r="L3" s="413">
        <v>6</v>
      </c>
      <c r="M3" s="413">
        <v>1</v>
      </c>
      <c r="N3" s="413">
        <v>3</v>
      </c>
      <c r="O3" s="413">
        <v>18</v>
      </c>
      <c r="P3" s="413">
        <v>11</v>
      </c>
      <c r="Q3" s="413">
        <f>O3-P3</f>
        <v>7</v>
      </c>
      <c r="R3" s="23"/>
      <c r="S3" s="23"/>
      <c r="T3" s="21"/>
      <c r="U3" s="21"/>
      <c r="V3" s="21"/>
      <c r="W3" s="21"/>
      <c r="X3" s="21"/>
      <c r="Y3" s="21"/>
      <c r="Z3" s="21"/>
      <c r="AA3" s="21"/>
    </row>
    <row r="4" spans="1:27" ht="13.5" thickBot="1">
      <c r="A4" s="229" t="s">
        <v>91</v>
      </c>
      <c r="B4" s="230" t="s">
        <v>1</v>
      </c>
      <c r="C4" s="233" t="s">
        <v>15</v>
      </c>
      <c r="D4" s="231">
        <v>0</v>
      </c>
      <c r="E4" s="226">
        <v>2</v>
      </c>
      <c r="F4" s="371" t="s">
        <v>92</v>
      </c>
      <c r="G4" s="9">
        <v>3</v>
      </c>
      <c r="H4" s="374" t="s">
        <v>105</v>
      </c>
      <c r="I4" s="9">
        <v>0</v>
      </c>
      <c r="J4" s="406" t="s">
        <v>91</v>
      </c>
      <c r="K4" s="407">
        <f>(L4*3)+M4</f>
        <v>15</v>
      </c>
      <c r="L4" s="408">
        <v>4</v>
      </c>
      <c r="M4" s="408">
        <v>3</v>
      </c>
      <c r="N4" s="408">
        <v>3</v>
      </c>
      <c r="O4" s="408">
        <v>16</v>
      </c>
      <c r="P4" s="408">
        <v>12</v>
      </c>
      <c r="Q4" s="408">
        <f>O4-P4</f>
        <v>4</v>
      </c>
      <c r="R4" s="23"/>
      <c r="S4" s="32"/>
      <c r="T4" s="21"/>
      <c r="U4" s="21"/>
      <c r="V4" s="21"/>
      <c r="W4" s="21"/>
      <c r="X4" s="21"/>
      <c r="Y4" s="21"/>
      <c r="Z4" s="21"/>
      <c r="AA4" s="21"/>
    </row>
    <row r="5" spans="1:27" ht="13.5" thickBot="1">
      <c r="A5" s="5" t="s">
        <v>93</v>
      </c>
      <c r="B5" s="6" t="s">
        <v>1</v>
      </c>
      <c r="C5" s="234" t="s">
        <v>105</v>
      </c>
      <c r="D5" s="27">
        <v>2</v>
      </c>
      <c r="E5" s="79">
        <v>1</v>
      </c>
      <c r="F5" s="373" t="s">
        <v>15</v>
      </c>
      <c r="G5" s="24">
        <v>3</v>
      </c>
      <c r="H5" s="335" t="s">
        <v>91</v>
      </c>
      <c r="I5" s="2">
        <v>0</v>
      </c>
      <c r="J5" s="524" t="s">
        <v>105</v>
      </c>
      <c r="K5" s="525">
        <f>(L5*3)+M5</f>
        <v>9</v>
      </c>
      <c r="L5" s="409">
        <v>2</v>
      </c>
      <c r="M5" s="409">
        <v>3</v>
      </c>
      <c r="N5" s="409">
        <v>5</v>
      </c>
      <c r="O5" s="409">
        <v>12</v>
      </c>
      <c r="P5" s="409">
        <v>18</v>
      </c>
      <c r="Q5" s="409">
        <f>O5-P5</f>
        <v>-6</v>
      </c>
      <c r="R5" s="32"/>
      <c r="S5" s="32"/>
      <c r="T5" s="21"/>
      <c r="U5" s="21"/>
      <c r="V5" s="21"/>
      <c r="W5" s="21"/>
      <c r="X5" s="21"/>
      <c r="Y5" s="21"/>
      <c r="Z5" s="21"/>
      <c r="AA5" s="21"/>
    </row>
    <row r="6" spans="1:27" ht="13.5" thickBot="1">
      <c r="A6" s="7" t="s">
        <v>92</v>
      </c>
      <c r="B6" s="8" t="s">
        <v>1</v>
      </c>
      <c r="C6" s="235" t="s">
        <v>16</v>
      </c>
      <c r="D6" s="232">
        <v>5</v>
      </c>
      <c r="E6" s="69">
        <v>2</v>
      </c>
      <c r="F6" s="372" t="s">
        <v>93</v>
      </c>
      <c r="G6" s="24">
        <v>3</v>
      </c>
      <c r="H6" s="56"/>
      <c r="I6" s="58"/>
      <c r="J6" s="529" t="s">
        <v>92</v>
      </c>
      <c r="K6" s="530">
        <f>(L6*3)+M6</f>
        <v>9</v>
      </c>
      <c r="L6" s="531">
        <v>2</v>
      </c>
      <c r="M6" s="531">
        <v>3</v>
      </c>
      <c r="N6" s="531">
        <v>5</v>
      </c>
      <c r="O6" s="531">
        <v>14</v>
      </c>
      <c r="P6" s="531">
        <v>18</v>
      </c>
      <c r="Q6" s="531">
        <f>O6-P6</f>
        <v>-4</v>
      </c>
      <c r="R6" s="23"/>
      <c r="S6" s="32"/>
      <c r="T6" s="21"/>
      <c r="U6" s="21"/>
      <c r="V6" s="21"/>
      <c r="W6" s="21"/>
      <c r="X6" s="21"/>
      <c r="Y6" s="21"/>
      <c r="Z6" s="21"/>
      <c r="AA6" s="21"/>
    </row>
    <row r="7" spans="1:27" ht="13.5" thickBot="1">
      <c r="A7" s="689" t="s">
        <v>68</v>
      </c>
      <c r="B7" s="690"/>
      <c r="C7" s="690"/>
      <c r="D7" s="712"/>
      <c r="E7" s="713"/>
      <c r="F7" s="693" t="s">
        <v>70</v>
      </c>
      <c r="G7" s="694"/>
      <c r="H7" s="694"/>
      <c r="I7" s="695"/>
      <c r="J7" s="26"/>
      <c r="K7" s="25"/>
      <c r="L7" s="23"/>
      <c r="M7" s="23"/>
      <c r="N7" s="23"/>
      <c r="O7" s="23"/>
      <c r="P7" s="23"/>
      <c r="Q7" s="23"/>
      <c r="R7" s="32"/>
      <c r="S7" s="3"/>
      <c r="T7" s="21"/>
      <c r="U7" s="21"/>
      <c r="V7" s="21"/>
      <c r="W7" s="21"/>
      <c r="X7" s="21"/>
      <c r="Y7" s="21"/>
      <c r="Z7" s="21"/>
      <c r="AA7" s="21"/>
    </row>
    <row r="8" spans="1:27" ht="13.5" thickBot="1">
      <c r="A8" s="229" t="s">
        <v>105</v>
      </c>
      <c r="B8" s="230" t="s">
        <v>1</v>
      </c>
      <c r="C8" s="233" t="s">
        <v>91</v>
      </c>
      <c r="D8" s="231">
        <v>2</v>
      </c>
      <c r="E8" s="226">
        <v>2</v>
      </c>
      <c r="F8" s="373" t="s">
        <v>15</v>
      </c>
      <c r="G8" s="20">
        <v>6</v>
      </c>
      <c r="H8" s="374" t="s">
        <v>105</v>
      </c>
      <c r="I8" s="2">
        <v>1</v>
      </c>
      <c r="J8" s="243"/>
      <c r="K8" s="243"/>
      <c r="L8" s="243"/>
      <c r="M8" s="243"/>
      <c r="N8" s="243"/>
      <c r="O8" s="243"/>
      <c r="P8" s="243"/>
      <c r="Q8" s="243"/>
      <c r="R8" s="32"/>
      <c r="S8" s="21"/>
      <c r="T8" s="21"/>
      <c r="U8" s="21"/>
      <c r="V8" s="21"/>
      <c r="W8" s="21"/>
      <c r="X8" s="21"/>
      <c r="Y8" s="21"/>
      <c r="Z8" s="21"/>
      <c r="AA8" s="21"/>
    </row>
    <row r="9" spans="1:27" ht="13.5" thickBot="1">
      <c r="A9" s="5" t="s">
        <v>15</v>
      </c>
      <c r="B9" s="6" t="s">
        <v>1</v>
      </c>
      <c r="C9" s="234" t="s">
        <v>92</v>
      </c>
      <c r="D9" s="27">
        <v>2</v>
      </c>
      <c r="E9" s="79">
        <v>1</v>
      </c>
      <c r="F9" s="371" t="s">
        <v>92</v>
      </c>
      <c r="G9" s="20">
        <v>3</v>
      </c>
      <c r="H9" s="335" t="s">
        <v>91</v>
      </c>
      <c r="I9" s="2">
        <v>1</v>
      </c>
      <c r="J9" s="243"/>
      <c r="K9" s="243"/>
      <c r="L9" s="243"/>
      <c r="M9" s="243"/>
      <c r="N9" s="243"/>
      <c r="O9" s="243"/>
      <c r="P9" s="243"/>
      <c r="Q9" s="243"/>
      <c r="R9" s="32"/>
      <c r="S9" s="21"/>
      <c r="T9" s="21"/>
      <c r="U9" s="21"/>
      <c r="V9" s="21"/>
      <c r="W9" s="21"/>
      <c r="X9" s="21"/>
      <c r="Y9" s="21"/>
      <c r="Z9" s="21"/>
      <c r="AA9" s="21"/>
    </row>
    <row r="10" spans="1:27" ht="13.5" thickBot="1">
      <c r="A10" s="64" t="s">
        <v>95</v>
      </c>
      <c r="B10" s="8" t="s">
        <v>1</v>
      </c>
      <c r="C10" s="237" t="s">
        <v>93</v>
      </c>
      <c r="D10" s="236">
        <v>1</v>
      </c>
      <c r="E10" s="60">
        <v>0</v>
      </c>
      <c r="F10" s="372" t="s">
        <v>93</v>
      </c>
      <c r="G10" s="37">
        <v>3</v>
      </c>
      <c r="H10" s="57"/>
      <c r="I10" s="58"/>
      <c r="J10" s="243"/>
      <c r="K10" s="238"/>
      <c r="L10" s="238"/>
      <c r="M10" s="238"/>
      <c r="N10" s="238"/>
      <c r="O10" s="238"/>
      <c r="P10" s="238"/>
      <c r="Q10" s="238"/>
      <c r="R10" s="36"/>
      <c r="S10" s="21"/>
      <c r="T10" s="21"/>
      <c r="U10" s="21"/>
      <c r="V10" s="21"/>
      <c r="W10" s="21"/>
      <c r="X10" s="21"/>
      <c r="Y10" s="21"/>
      <c r="Z10" s="21"/>
      <c r="AA10" s="21"/>
    </row>
    <row r="11" spans="1:27" ht="13.5" thickBot="1">
      <c r="A11" s="689" t="s">
        <v>67</v>
      </c>
      <c r="B11" s="690"/>
      <c r="C11" s="690"/>
      <c r="D11" s="712"/>
      <c r="E11" s="713"/>
      <c r="F11" s="693" t="s">
        <v>70</v>
      </c>
      <c r="G11" s="694"/>
      <c r="H11" s="694"/>
      <c r="I11" s="695"/>
      <c r="J11" s="521"/>
      <c r="K11" s="239"/>
      <c r="L11" s="239"/>
      <c r="M11" s="239"/>
      <c r="N11" s="239"/>
      <c r="O11" s="239"/>
      <c r="P11" s="239"/>
      <c r="Q11" s="239"/>
      <c r="R11" s="23"/>
      <c r="S11" s="21"/>
      <c r="T11" s="21"/>
      <c r="U11" s="21"/>
      <c r="V11" s="21"/>
      <c r="W11" s="21"/>
      <c r="X11" s="21"/>
      <c r="Y11" s="21"/>
      <c r="Z11" s="21"/>
      <c r="AA11" s="21"/>
    </row>
    <row r="12" spans="1:27" ht="13.5" thickBot="1">
      <c r="A12" s="229" t="s">
        <v>92</v>
      </c>
      <c r="B12" s="230" t="s">
        <v>1</v>
      </c>
      <c r="C12" s="233" t="s">
        <v>91</v>
      </c>
      <c r="D12" s="231">
        <v>0</v>
      </c>
      <c r="E12" s="226">
        <v>2</v>
      </c>
      <c r="F12" s="404" t="s">
        <v>15</v>
      </c>
      <c r="G12" s="19">
        <v>6</v>
      </c>
      <c r="H12" s="371" t="s">
        <v>92</v>
      </c>
      <c r="I12" s="22">
        <v>3</v>
      </c>
      <c r="J12" s="243"/>
      <c r="K12" s="238"/>
      <c r="L12" s="238"/>
      <c r="M12" s="238"/>
      <c r="N12" s="238"/>
      <c r="O12" s="238"/>
      <c r="P12" s="238"/>
      <c r="Q12" s="238"/>
      <c r="R12" s="36"/>
      <c r="S12" s="21"/>
      <c r="T12" s="21"/>
      <c r="U12" s="21"/>
      <c r="V12" s="21"/>
      <c r="W12" s="21"/>
      <c r="X12" s="21"/>
      <c r="Y12" s="21"/>
      <c r="Z12" s="21"/>
      <c r="AA12" s="21"/>
    </row>
    <row r="13" spans="1:27" ht="13.5" thickBot="1">
      <c r="A13" s="5" t="s">
        <v>93</v>
      </c>
      <c r="B13" s="6" t="s">
        <v>1</v>
      </c>
      <c r="C13" s="234" t="s">
        <v>15</v>
      </c>
      <c r="D13" s="27">
        <v>2</v>
      </c>
      <c r="E13" s="79">
        <v>1</v>
      </c>
      <c r="F13" s="372" t="s">
        <v>93</v>
      </c>
      <c r="G13" s="24">
        <v>6</v>
      </c>
      <c r="H13" s="374" t="s">
        <v>105</v>
      </c>
      <c r="I13" s="55">
        <v>2</v>
      </c>
      <c r="J13" s="243"/>
      <c r="K13" s="238"/>
      <c r="L13" s="238"/>
      <c r="M13" s="238"/>
      <c r="N13" s="238"/>
      <c r="O13" s="238"/>
      <c r="P13" s="238"/>
      <c r="Q13" s="238"/>
      <c r="R13" s="36"/>
      <c r="S13" s="21"/>
      <c r="T13" s="21"/>
      <c r="U13" s="21"/>
      <c r="V13" s="21"/>
      <c r="W13" s="21"/>
      <c r="X13" s="21"/>
      <c r="Y13" s="21"/>
      <c r="Z13" s="21"/>
      <c r="AA13" s="21"/>
    </row>
    <row r="14" spans="1:27" ht="13.5" thickBot="1">
      <c r="A14" s="7" t="s">
        <v>105</v>
      </c>
      <c r="B14" s="8" t="s">
        <v>1</v>
      </c>
      <c r="C14" s="235" t="s">
        <v>14</v>
      </c>
      <c r="D14" s="232">
        <v>2</v>
      </c>
      <c r="E14" s="69">
        <v>2</v>
      </c>
      <c r="F14" s="405" t="s">
        <v>91</v>
      </c>
      <c r="G14" s="12">
        <v>4</v>
      </c>
      <c r="H14" s="57"/>
      <c r="I14" s="58"/>
      <c r="J14" s="243"/>
      <c r="K14" s="238"/>
      <c r="L14" s="238"/>
      <c r="M14" s="238"/>
      <c r="N14" s="238"/>
      <c r="O14" s="238"/>
      <c r="P14" s="238"/>
      <c r="Q14" s="238"/>
      <c r="R14" s="34"/>
      <c r="S14" s="21"/>
      <c r="T14" s="21"/>
      <c r="U14" s="21"/>
      <c r="V14" s="21"/>
      <c r="W14" s="21"/>
      <c r="X14" s="21"/>
      <c r="Y14" s="21"/>
      <c r="Z14" s="21"/>
      <c r="AA14" s="21"/>
    </row>
    <row r="15" spans="1:27" ht="13.5" thickBot="1">
      <c r="A15" s="689" t="s">
        <v>66</v>
      </c>
      <c r="B15" s="690"/>
      <c r="C15" s="690"/>
      <c r="D15" s="696"/>
      <c r="E15" s="697"/>
      <c r="F15" s="693" t="s">
        <v>70</v>
      </c>
      <c r="G15" s="694"/>
      <c r="H15" s="694"/>
      <c r="I15" s="695"/>
      <c r="J15" s="26"/>
      <c r="K15" s="25"/>
      <c r="L15" s="23"/>
      <c r="M15" s="23"/>
      <c r="N15" s="23"/>
      <c r="O15" s="23"/>
      <c r="P15" s="23"/>
      <c r="Q15" s="23"/>
      <c r="R15" s="23"/>
      <c r="S15" s="21"/>
      <c r="T15" s="21"/>
      <c r="U15" s="21"/>
      <c r="V15" s="21"/>
      <c r="W15" s="21"/>
      <c r="X15" s="21"/>
      <c r="Y15" s="21"/>
      <c r="Z15" s="21"/>
      <c r="AA15" s="21"/>
    </row>
    <row r="16" spans="1:27" ht="13.5" thickBot="1">
      <c r="A16" s="229" t="s">
        <v>91</v>
      </c>
      <c r="B16" s="230" t="s">
        <v>1</v>
      </c>
      <c r="C16" s="233" t="s">
        <v>93</v>
      </c>
      <c r="D16" s="231">
        <v>1</v>
      </c>
      <c r="E16" s="226">
        <v>1</v>
      </c>
      <c r="F16" s="404" t="s">
        <v>15</v>
      </c>
      <c r="G16" s="19">
        <v>9</v>
      </c>
      <c r="H16" s="405" t="s">
        <v>91</v>
      </c>
      <c r="I16" s="2">
        <v>5</v>
      </c>
      <c r="J16" s="241"/>
      <c r="K16" s="241"/>
      <c r="L16" s="241"/>
      <c r="M16" s="241"/>
      <c r="N16" s="241"/>
      <c r="O16" s="241"/>
      <c r="P16" s="241"/>
      <c r="Q16" s="241"/>
      <c r="R16" s="23"/>
      <c r="S16" s="21"/>
      <c r="T16" s="21"/>
      <c r="U16" s="21"/>
      <c r="V16" s="21"/>
      <c r="W16" s="21"/>
      <c r="X16" s="21"/>
      <c r="Y16" s="21"/>
      <c r="Z16" s="21"/>
      <c r="AA16" s="21"/>
    </row>
    <row r="17" spans="1:27" ht="13.5" thickBot="1">
      <c r="A17" s="5" t="s">
        <v>92</v>
      </c>
      <c r="B17" s="6" t="s">
        <v>1</v>
      </c>
      <c r="C17" s="234" t="s">
        <v>105</v>
      </c>
      <c r="D17" s="27">
        <v>2</v>
      </c>
      <c r="E17" s="79">
        <v>0</v>
      </c>
      <c r="F17" s="372" t="s">
        <v>93</v>
      </c>
      <c r="G17" s="20">
        <v>7</v>
      </c>
      <c r="H17" s="374" t="s">
        <v>105</v>
      </c>
      <c r="I17" s="2">
        <v>2</v>
      </c>
      <c r="J17" s="65"/>
      <c r="K17" s="65"/>
      <c r="L17" s="65"/>
      <c r="M17" s="65"/>
      <c r="N17" s="65"/>
      <c r="O17" s="65"/>
      <c r="P17" s="65"/>
      <c r="Q17" s="65"/>
      <c r="R17" s="23"/>
      <c r="S17" s="21"/>
      <c r="T17" s="21"/>
      <c r="U17" s="21"/>
      <c r="V17" s="21"/>
      <c r="W17" s="21"/>
      <c r="X17" s="21"/>
      <c r="Y17" s="21"/>
      <c r="Z17" s="21"/>
      <c r="AA17" s="21"/>
    </row>
    <row r="18" spans="1:27" ht="13.5" thickBot="1">
      <c r="A18" s="7" t="s">
        <v>15</v>
      </c>
      <c r="B18" s="8" t="s">
        <v>1</v>
      </c>
      <c r="C18" s="235" t="s">
        <v>96</v>
      </c>
      <c r="D18" s="232">
        <v>4</v>
      </c>
      <c r="E18" s="69">
        <v>1</v>
      </c>
      <c r="F18" s="371" t="s">
        <v>92</v>
      </c>
      <c r="G18" s="20">
        <v>5</v>
      </c>
      <c r="H18" s="57"/>
      <c r="I18" s="58"/>
      <c r="J18" s="242"/>
      <c r="K18" s="32"/>
      <c r="L18" s="32"/>
      <c r="M18" s="32"/>
      <c r="N18" s="32"/>
      <c r="O18" s="32"/>
      <c r="P18" s="32"/>
      <c r="Q18" s="32"/>
      <c r="R18" s="23"/>
      <c r="S18" s="21"/>
      <c r="T18" s="21"/>
      <c r="U18" s="21"/>
      <c r="V18" s="21"/>
      <c r="W18" s="21"/>
      <c r="X18" s="21"/>
      <c r="Y18" s="21"/>
      <c r="Z18" s="21"/>
      <c r="AA18" s="21"/>
    </row>
    <row r="19" spans="1:27" ht="13.5" thickBot="1">
      <c r="A19" s="689" t="s">
        <v>65</v>
      </c>
      <c r="B19" s="690"/>
      <c r="C19" s="690"/>
      <c r="D19" s="696"/>
      <c r="E19" s="697"/>
      <c r="F19" s="693" t="s">
        <v>70</v>
      </c>
      <c r="G19" s="694"/>
      <c r="H19" s="694"/>
      <c r="I19" s="695"/>
      <c r="J19" s="104"/>
      <c r="K19" s="23"/>
      <c r="L19" s="23"/>
      <c r="M19" s="23"/>
      <c r="N19" s="23"/>
      <c r="O19" s="23"/>
      <c r="P19" s="23"/>
      <c r="Q19" s="23"/>
      <c r="R19" s="4"/>
      <c r="S19" s="21"/>
      <c r="T19" s="21"/>
      <c r="U19" s="21"/>
      <c r="V19" s="21"/>
      <c r="W19" s="21"/>
      <c r="X19" s="21"/>
      <c r="Y19" s="21"/>
      <c r="Z19" s="21"/>
      <c r="AA19" s="21"/>
    </row>
    <row r="20" spans="1:27" ht="13.5" thickBot="1">
      <c r="A20" s="229" t="s">
        <v>93</v>
      </c>
      <c r="B20" s="230" t="s">
        <v>1</v>
      </c>
      <c r="C20" s="233" t="s">
        <v>92</v>
      </c>
      <c r="D20" s="231">
        <v>3</v>
      </c>
      <c r="E20" s="226">
        <v>1</v>
      </c>
      <c r="F20" s="404" t="s">
        <v>15</v>
      </c>
      <c r="G20" s="19">
        <v>12</v>
      </c>
      <c r="H20" s="405" t="s">
        <v>91</v>
      </c>
      <c r="I20" s="2">
        <v>5</v>
      </c>
      <c r="J20" s="242"/>
      <c r="K20" s="32"/>
      <c r="L20" s="32"/>
      <c r="M20" s="32"/>
      <c r="N20" s="32"/>
      <c r="O20" s="32"/>
      <c r="P20" s="32"/>
      <c r="Q20" s="32"/>
      <c r="R20" s="4"/>
      <c r="S20" s="21"/>
      <c r="T20" s="21"/>
      <c r="U20" s="21"/>
      <c r="V20" s="21"/>
      <c r="W20" s="21"/>
      <c r="X20" s="21"/>
      <c r="Y20" s="21"/>
      <c r="Z20" s="21"/>
      <c r="AA20" s="21"/>
    </row>
    <row r="21" spans="1:27" ht="13.5" thickBot="1">
      <c r="A21" s="5" t="s">
        <v>105</v>
      </c>
      <c r="B21" s="6" t="s">
        <v>1</v>
      </c>
      <c r="C21" s="234" t="s">
        <v>15</v>
      </c>
      <c r="D21" s="27">
        <v>0</v>
      </c>
      <c r="E21" s="79">
        <v>3</v>
      </c>
      <c r="F21" s="372" t="s">
        <v>93</v>
      </c>
      <c r="G21" s="20">
        <v>10</v>
      </c>
      <c r="H21" s="374" t="s">
        <v>105</v>
      </c>
      <c r="I21" s="2">
        <v>2</v>
      </c>
      <c r="J21" s="104"/>
      <c r="K21" s="23"/>
      <c r="L21" s="23"/>
      <c r="M21" s="23"/>
      <c r="N21" s="23"/>
      <c r="O21" s="23"/>
      <c r="P21" s="23"/>
      <c r="Q21" s="23"/>
      <c r="R21" s="4"/>
      <c r="S21" s="21"/>
      <c r="T21" s="21"/>
      <c r="U21" s="21"/>
      <c r="V21" s="21"/>
      <c r="W21" s="21"/>
      <c r="X21" s="21"/>
      <c r="Y21" s="21"/>
      <c r="Z21" s="21"/>
      <c r="AA21" s="21"/>
    </row>
    <row r="22" spans="1:27" ht="13.5" thickBot="1">
      <c r="A22" s="7" t="s">
        <v>91</v>
      </c>
      <c r="B22" s="8" t="s">
        <v>1</v>
      </c>
      <c r="C22" s="235" t="s">
        <v>94</v>
      </c>
      <c r="D22" s="232">
        <v>1</v>
      </c>
      <c r="E22" s="69">
        <v>2</v>
      </c>
      <c r="F22" s="371" t="s">
        <v>92</v>
      </c>
      <c r="G22" s="37">
        <v>6</v>
      </c>
      <c r="H22" s="57"/>
      <c r="I22" s="58"/>
      <c r="J22" s="104"/>
      <c r="K22" s="23"/>
      <c r="L22" s="23"/>
      <c r="M22" s="23"/>
      <c r="N22" s="23"/>
      <c r="O22" s="23"/>
      <c r="P22" s="23"/>
      <c r="Q22" s="23"/>
      <c r="R22" s="4"/>
      <c r="S22" s="21"/>
      <c r="T22" s="21"/>
      <c r="U22" s="21"/>
      <c r="V22" s="21"/>
      <c r="W22" s="21"/>
      <c r="X22" s="21"/>
      <c r="Y22" s="21"/>
      <c r="Z22" s="21"/>
      <c r="AA22" s="21"/>
    </row>
    <row r="23" spans="1:27" ht="15" thickBot="1">
      <c r="A23" s="683" t="s">
        <v>48</v>
      </c>
      <c r="B23" s="684"/>
      <c r="C23" s="684"/>
      <c r="D23" s="684"/>
      <c r="E23" s="684"/>
      <c r="F23" s="684"/>
      <c r="G23" s="684"/>
      <c r="H23" s="684"/>
      <c r="I23" s="685"/>
      <c r="J23" s="1"/>
      <c r="K23" s="4"/>
      <c r="L23" s="4"/>
      <c r="M23" s="4"/>
      <c r="N23" s="4"/>
      <c r="O23" s="4"/>
      <c r="P23" s="4"/>
      <c r="Q23" s="4"/>
      <c r="R23" s="4"/>
      <c r="S23" s="21"/>
      <c r="T23" s="21"/>
      <c r="U23" s="21"/>
      <c r="V23" s="21"/>
      <c r="W23" s="21"/>
      <c r="X23" s="21"/>
      <c r="Y23" s="21"/>
      <c r="Z23" s="21"/>
      <c r="AA23" s="21"/>
    </row>
    <row r="24" spans="1:27" ht="13.5" thickBot="1">
      <c r="A24" s="689" t="s">
        <v>64</v>
      </c>
      <c r="B24" s="690"/>
      <c r="C24" s="690"/>
      <c r="D24" s="696"/>
      <c r="E24" s="697"/>
      <c r="F24" s="693" t="s">
        <v>70</v>
      </c>
      <c r="G24" s="694"/>
      <c r="H24" s="694"/>
      <c r="I24" s="695"/>
      <c r="J24" s="1"/>
      <c r="K24" s="4"/>
      <c r="L24" s="4"/>
      <c r="M24" s="4"/>
      <c r="N24" s="4"/>
      <c r="O24" s="4"/>
      <c r="P24" s="4"/>
      <c r="Q24" s="4"/>
      <c r="R24" s="4"/>
      <c r="S24" s="21"/>
      <c r="T24" s="21"/>
      <c r="U24" s="21"/>
      <c r="V24" s="21"/>
      <c r="W24" s="21"/>
      <c r="X24" s="21"/>
      <c r="Y24" s="21"/>
      <c r="Z24" s="21"/>
      <c r="AA24" s="21"/>
    </row>
    <row r="25" spans="1:27" ht="13.5" thickBot="1">
      <c r="A25" s="229" t="s">
        <v>15</v>
      </c>
      <c r="B25" s="230" t="s">
        <v>1</v>
      </c>
      <c r="C25" s="233" t="s">
        <v>91</v>
      </c>
      <c r="D25" s="231">
        <v>2</v>
      </c>
      <c r="E25" s="226">
        <v>1</v>
      </c>
      <c r="F25" s="404" t="s">
        <v>15</v>
      </c>
      <c r="G25" s="9">
        <v>15</v>
      </c>
      <c r="H25" s="405" t="s">
        <v>91</v>
      </c>
      <c r="I25" s="2">
        <v>5</v>
      </c>
      <c r="J25" s="1"/>
      <c r="K25" s="4"/>
      <c r="L25" s="4"/>
      <c r="M25" s="4"/>
      <c r="N25" s="4"/>
      <c r="O25" s="4"/>
      <c r="P25" s="4"/>
      <c r="Q25" s="4"/>
      <c r="R25" s="4"/>
      <c r="S25" s="21"/>
      <c r="T25" s="21"/>
      <c r="U25" s="21"/>
      <c r="V25" s="21"/>
      <c r="W25" s="21"/>
      <c r="X25" s="21"/>
      <c r="Y25" s="21"/>
      <c r="Z25" s="21"/>
      <c r="AA25" s="21"/>
    </row>
    <row r="26" spans="1:27" ht="13.5" thickBot="1">
      <c r="A26" s="5" t="s">
        <v>105</v>
      </c>
      <c r="B26" s="6" t="s">
        <v>1</v>
      </c>
      <c r="C26" s="234" t="s">
        <v>93</v>
      </c>
      <c r="D26" s="27">
        <v>0</v>
      </c>
      <c r="E26" s="79">
        <v>0</v>
      </c>
      <c r="F26" s="372" t="s">
        <v>93</v>
      </c>
      <c r="G26" s="2">
        <v>11</v>
      </c>
      <c r="H26" s="374" t="s">
        <v>105</v>
      </c>
      <c r="I26" s="2">
        <v>3</v>
      </c>
      <c r="J26" s="1"/>
      <c r="K26" s="4"/>
      <c r="L26" s="4"/>
      <c r="M26" s="4"/>
      <c r="N26" s="4"/>
      <c r="O26" s="4"/>
      <c r="P26" s="4"/>
      <c r="Q26" s="4"/>
      <c r="R26" s="4"/>
      <c r="S26" s="21"/>
      <c r="T26" s="21"/>
      <c r="U26" s="21"/>
      <c r="V26" s="21"/>
      <c r="W26" s="21"/>
      <c r="X26" s="21"/>
      <c r="Y26" s="21"/>
      <c r="Z26" s="21"/>
      <c r="AA26" s="21"/>
    </row>
    <row r="27" spans="1:27" ht="13.5" thickBot="1">
      <c r="A27" s="64" t="s">
        <v>16</v>
      </c>
      <c r="B27" s="8" t="s">
        <v>1</v>
      </c>
      <c r="C27" s="237" t="s">
        <v>92</v>
      </c>
      <c r="D27" s="236">
        <v>1</v>
      </c>
      <c r="E27" s="60">
        <v>1</v>
      </c>
      <c r="F27" s="371" t="s">
        <v>92</v>
      </c>
      <c r="G27" s="2">
        <v>7</v>
      </c>
      <c r="H27" s="57"/>
      <c r="I27" s="59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</row>
    <row r="28" spans="1:27" ht="13.5" thickBot="1">
      <c r="A28" s="689" t="s">
        <v>63</v>
      </c>
      <c r="B28" s="690"/>
      <c r="C28" s="690"/>
      <c r="D28" s="696"/>
      <c r="E28" s="697"/>
      <c r="F28" s="693" t="s">
        <v>70</v>
      </c>
      <c r="G28" s="694"/>
      <c r="H28" s="694"/>
      <c r="I28" s="695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</row>
    <row r="29" spans="1:27" ht="13.5" thickBot="1">
      <c r="A29" s="229" t="s">
        <v>91</v>
      </c>
      <c r="B29" s="230" t="s">
        <v>1</v>
      </c>
      <c r="C29" s="233" t="s">
        <v>105</v>
      </c>
      <c r="D29" s="231">
        <v>2</v>
      </c>
      <c r="E29" s="226">
        <v>1</v>
      </c>
      <c r="F29" s="404" t="s">
        <v>15</v>
      </c>
      <c r="G29" s="9">
        <v>16</v>
      </c>
      <c r="H29" s="405" t="s">
        <v>91</v>
      </c>
      <c r="I29" s="2">
        <v>8</v>
      </c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</row>
    <row r="30" spans="1:27" ht="13.5" thickBot="1">
      <c r="A30" s="5" t="s">
        <v>92</v>
      </c>
      <c r="B30" s="6" t="s">
        <v>1</v>
      </c>
      <c r="C30" s="234" t="s">
        <v>15</v>
      </c>
      <c r="D30" s="27">
        <v>1</v>
      </c>
      <c r="E30" s="79">
        <v>1</v>
      </c>
      <c r="F30" s="444" t="s">
        <v>93</v>
      </c>
      <c r="G30" s="2">
        <v>14</v>
      </c>
      <c r="H30" s="374" t="s">
        <v>105</v>
      </c>
      <c r="I30" s="2">
        <v>3</v>
      </c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</row>
    <row r="31" spans="1:27" ht="13.5" thickBot="1">
      <c r="A31" s="7" t="s">
        <v>93</v>
      </c>
      <c r="B31" s="8" t="s">
        <v>1</v>
      </c>
      <c r="C31" s="235" t="s">
        <v>95</v>
      </c>
      <c r="D31" s="232">
        <v>2</v>
      </c>
      <c r="E31" s="69">
        <v>1</v>
      </c>
      <c r="F31" s="371" t="s">
        <v>92</v>
      </c>
      <c r="G31" s="2">
        <v>8</v>
      </c>
      <c r="H31" s="57"/>
      <c r="I31" s="58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</row>
    <row r="32" spans="1:27" ht="13.5" thickBot="1">
      <c r="A32" s="689" t="s">
        <v>62</v>
      </c>
      <c r="B32" s="690"/>
      <c r="C32" s="690"/>
      <c r="D32" s="691"/>
      <c r="E32" s="692"/>
      <c r="F32" s="693" t="s">
        <v>70</v>
      </c>
      <c r="G32" s="694"/>
      <c r="H32" s="694"/>
      <c r="I32" s="695"/>
      <c r="J32" s="26"/>
      <c r="K32" s="25"/>
      <c r="L32" s="23"/>
      <c r="M32" s="23"/>
      <c r="N32" s="23"/>
      <c r="O32" s="23"/>
      <c r="P32" s="23"/>
      <c r="Q32" s="23"/>
      <c r="R32" s="23"/>
      <c r="S32" s="21"/>
      <c r="T32" s="21"/>
      <c r="U32" s="21"/>
      <c r="V32" s="21"/>
      <c r="W32" s="21"/>
      <c r="X32" s="21"/>
      <c r="Y32" s="21"/>
      <c r="Z32" s="21"/>
      <c r="AA32" s="21"/>
    </row>
    <row r="33" spans="1:27" ht="13.5" thickBot="1">
      <c r="A33" s="229" t="s">
        <v>91</v>
      </c>
      <c r="B33" s="230" t="s">
        <v>1</v>
      </c>
      <c r="C33" s="233" t="s">
        <v>92</v>
      </c>
      <c r="D33" s="231">
        <v>3</v>
      </c>
      <c r="E33" s="226">
        <v>0</v>
      </c>
      <c r="F33" s="445" t="s">
        <v>93</v>
      </c>
      <c r="G33" s="9">
        <v>17</v>
      </c>
      <c r="H33" s="371" t="s">
        <v>92</v>
      </c>
      <c r="I33" s="2">
        <v>8</v>
      </c>
      <c r="J33" s="26"/>
      <c r="K33" s="25"/>
      <c r="L33" s="23"/>
      <c r="M33" s="23"/>
      <c r="N33" s="23"/>
      <c r="O33" s="23"/>
      <c r="P33" s="23"/>
      <c r="Q33" s="23"/>
      <c r="R33" s="23"/>
      <c r="S33" s="21"/>
      <c r="T33" s="21"/>
      <c r="U33" s="21"/>
      <c r="V33" s="21"/>
      <c r="W33" s="21"/>
      <c r="X33" s="21"/>
      <c r="Y33" s="21"/>
      <c r="Z33" s="21"/>
      <c r="AA33" s="21"/>
    </row>
    <row r="34" spans="1:27" ht="13.5" thickBot="1">
      <c r="A34" s="5" t="s">
        <v>15</v>
      </c>
      <c r="B34" s="6" t="s">
        <v>1</v>
      </c>
      <c r="C34" s="234" t="s">
        <v>93</v>
      </c>
      <c r="D34" s="27">
        <v>0</v>
      </c>
      <c r="E34" s="79">
        <v>3</v>
      </c>
      <c r="F34" s="446" t="s">
        <v>15</v>
      </c>
      <c r="G34" s="2">
        <v>16</v>
      </c>
      <c r="H34" s="374" t="s">
        <v>105</v>
      </c>
      <c r="I34" s="2">
        <v>6</v>
      </c>
      <c r="J34" s="26"/>
      <c r="K34" s="25"/>
      <c r="L34" s="23"/>
      <c r="M34" s="23"/>
      <c r="N34" s="23"/>
      <c r="O34" s="23"/>
      <c r="P34" s="23"/>
      <c r="Q34" s="23"/>
      <c r="R34" s="23"/>
      <c r="S34" s="21"/>
      <c r="T34" s="21"/>
      <c r="U34" s="21"/>
      <c r="V34" s="21"/>
      <c r="W34" s="21"/>
      <c r="X34" s="21"/>
      <c r="Y34" s="21"/>
      <c r="Z34" s="21"/>
      <c r="AA34" s="21"/>
    </row>
    <row r="35" spans="1:27" ht="13.5" thickBot="1">
      <c r="A35" s="64" t="s">
        <v>14</v>
      </c>
      <c r="B35" s="8" t="s">
        <v>1</v>
      </c>
      <c r="C35" s="237" t="s">
        <v>105</v>
      </c>
      <c r="D35" s="236">
        <v>2</v>
      </c>
      <c r="E35" s="60">
        <v>4</v>
      </c>
      <c r="F35" s="405" t="s">
        <v>91</v>
      </c>
      <c r="G35" s="12">
        <v>11</v>
      </c>
      <c r="H35" s="57"/>
      <c r="I35" s="58"/>
      <c r="J35" s="26"/>
      <c r="K35" s="25"/>
      <c r="L35" s="23"/>
      <c r="M35" s="23"/>
      <c r="N35" s="23"/>
      <c r="O35" s="23"/>
      <c r="P35" s="23"/>
      <c r="Q35" s="23"/>
      <c r="R35" s="23"/>
      <c r="S35" s="21"/>
      <c r="T35" s="21"/>
      <c r="U35" s="21"/>
      <c r="V35" s="21"/>
      <c r="W35" s="21"/>
      <c r="X35" s="21"/>
      <c r="Y35" s="21"/>
      <c r="Z35" s="21"/>
      <c r="AA35" s="21"/>
    </row>
    <row r="36" spans="1:27" ht="13.5" thickBot="1">
      <c r="A36" s="689" t="s">
        <v>61</v>
      </c>
      <c r="B36" s="690"/>
      <c r="C36" s="690"/>
      <c r="D36" s="691"/>
      <c r="E36" s="692"/>
      <c r="F36" s="693" t="s">
        <v>70</v>
      </c>
      <c r="G36" s="694"/>
      <c r="H36" s="694"/>
      <c r="I36" s="695"/>
      <c r="J36" s="30"/>
      <c r="K36" s="31"/>
      <c r="L36" s="32"/>
      <c r="M36" s="32"/>
      <c r="N36" s="32"/>
      <c r="O36" s="32"/>
      <c r="P36" s="32"/>
      <c r="Q36" s="32"/>
      <c r="R36" s="34"/>
      <c r="S36" s="21"/>
      <c r="T36" s="21"/>
      <c r="U36" s="21"/>
      <c r="V36" s="21"/>
      <c r="W36" s="21"/>
      <c r="X36" s="21"/>
      <c r="Y36" s="21"/>
      <c r="Z36" s="21"/>
      <c r="AA36" s="21"/>
    </row>
    <row r="37" spans="1:27" ht="13.5" thickBot="1">
      <c r="A37" s="229" t="s">
        <v>93</v>
      </c>
      <c r="B37" s="230" t="s">
        <v>1</v>
      </c>
      <c r="C37" s="233" t="s">
        <v>91</v>
      </c>
      <c r="D37" s="231">
        <v>1</v>
      </c>
      <c r="E37" s="226">
        <v>1</v>
      </c>
      <c r="F37" s="445" t="s">
        <v>93</v>
      </c>
      <c r="G37" s="19">
        <v>18</v>
      </c>
      <c r="H37" s="374" t="s">
        <v>105</v>
      </c>
      <c r="I37" s="2">
        <v>9</v>
      </c>
      <c r="J37" s="21"/>
      <c r="K37" s="21"/>
      <c r="L37" s="21"/>
      <c r="M37" s="21"/>
      <c r="N37" s="21"/>
      <c r="O37" s="21"/>
      <c r="P37" s="21"/>
      <c r="Q37" s="21"/>
      <c r="R37" s="24"/>
      <c r="S37" s="24"/>
      <c r="T37" s="21"/>
      <c r="U37" s="21"/>
      <c r="V37" s="21"/>
      <c r="W37" s="21"/>
      <c r="X37" s="21"/>
      <c r="Y37" s="21"/>
      <c r="Z37" s="21"/>
      <c r="AA37" s="21"/>
    </row>
    <row r="38" spans="1:27" ht="13.5" thickBot="1">
      <c r="A38" s="5" t="s">
        <v>105</v>
      </c>
      <c r="B38" s="6" t="s">
        <v>1</v>
      </c>
      <c r="C38" s="234" t="s">
        <v>92</v>
      </c>
      <c r="D38" s="27">
        <v>2</v>
      </c>
      <c r="E38" s="79">
        <v>1</v>
      </c>
      <c r="F38" s="446" t="s">
        <v>15</v>
      </c>
      <c r="G38" s="20">
        <v>16</v>
      </c>
      <c r="H38" s="371" t="s">
        <v>92</v>
      </c>
      <c r="I38" s="2">
        <v>8</v>
      </c>
      <c r="J38" s="21"/>
      <c r="K38" s="21"/>
      <c r="L38" s="21"/>
      <c r="M38" s="21"/>
      <c r="N38" s="21"/>
      <c r="O38" s="21"/>
      <c r="P38" s="21"/>
      <c r="Q38" s="21"/>
      <c r="R38" s="23"/>
      <c r="S38" s="23"/>
      <c r="T38" s="21"/>
      <c r="U38" s="21"/>
      <c r="V38" s="21"/>
      <c r="W38" s="21"/>
      <c r="X38" s="21"/>
      <c r="Y38" s="21"/>
      <c r="Z38" s="21"/>
      <c r="AA38" s="21"/>
    </row>
    <row r="39" spans="1:27" ht="13.5" thickBot="1">
      <c r="A39" s="64" t="s">
        <v>96</v>
      </c>
      <c r="B39" s="8" t="s">
        <v>1</v>
      </c>
      <c r="C39" s="237" t="s">
        <v>15</v>
      </c>
      <c r="D39" s="236">
        <v>2</v>
      </c>
      <c r="E39" s="60">
        <v>1</v>
      </c>
      <c r="F39" s="405" t="s">
        <v>91</v>
      </c>
      <c r="G39" s="37">
        <v>12</v>
      </c>
      <c r="H39" s="57"/>
      <c r="I39" s="58"/>
      <c r="J39" s="21"/>
      <c r="K39" s="21"/>
      <c r="L39" s="21"/>
      <c r="M39" s="21"/>
      <c r="N39" s="21"/>
      <c r="O39" s="21"/>
      <c r="P39" s="21"/>
      <c r="Q39" s="21"/>
      <c r="R39" s="23"/>
      <c r="S39" s="23"/>
      <c r="T39" s="21"/>
      <c r="U39" s="21"/>
      <c r="V39" s="21"/>
      <c r="W39" s="21"/>
      <c r="X39" s="21"/>
      <c r="Y39" s="21"/>
      <c r="Z39" s="21"/>
      <c r="AA39" s="21"/>
    </row>
    <row r="40" spans="1:27" ht="13.5" thickBot="1">
      <c r="A40" s="689" t="s">
        <v>60</v>
      </c>
      <c r="B40" s="690"/>
      <c r="C40" s="690"/>
      <c r="D40" s="696"/>
      <c r="E40" s="697"/>
      <c r="F40" s="693" t="s">
        <v>70</v>
      </c>
      <c r="G40" s="694"/>
      <c r="H40" s="694"/>
      <c r="I40" s="695"/>
      <c r="J40" s="21"/>
      <c r="K40" s="21"/>
      <c r="L40" s="21"/>
      <c r="M40" s="21"/>
      <c r="N40" s="21"/>
      <c r="O40" s="21"/>
      <c r="P40" s="21"/>
      <c r="R40" s="43"/>
      <c r="S40" s="32"/>
      <c r="T40" s="21"/>
      <c r="U40" s="21"/>
      <c r="V40" s="21"/>
      <c r="W40" s="21"/>
      <c r="X40" s="21"/>
      <c r="Y40" s="21"/>
      <c r="Z40" s="21"/>
      <c r="AA40" s="21"/>
    </row>
    <row r="41" spans="1:27" ht="13.5" thickBot="1">
      <c r="A41" s="229" t="s">
        <v>92</v>
      </c>
      <c r="B41" s="230" t="s">
        <v>1</v>
      </c>
      <c r="C41" s="233" t="s">
        <v>93</v>
      </c>
      <c r="D41" s="231">
        <v>2</v>
      </c>
      <c r="E41" s="226">
        <v>2</v>
      </c>
      <c r="F41" s="404" t="s">
        <v>15</v>
      </c>
      <c r="G41" s="19">
        <v>19</v>
      </c>
      <c r="H41" s="371" t="s">
        <v>92</v>
      </c>
      <c r="I41" s="9">
        <v>9</v>
      </c>
      <c r="J41" s="21"/>
      <c r="K41" s="21"/>
      <c r="L41" s="21"/>
      <c r="M41" s="21"/>
      <c r="N41" s="21"/>
      <c r="O41" s="21"/>
      <c r="P41" s="21"/>
      <c r="Q41" s="21"/>
      <c r="R41" s="32"/>
      <c r="S41" s="32"/>
      <c r="T41" s="21"/>
      <c r="U41" s="21"/>
      <c r="V41" s="21"/>
      <c r="W41" s="21"/>
      <c r="X41" s="21"/>
      <c r="Y41" s="21"/>
      <c r="Z41" s="21"/>
      <c r="AA41" s="21"/>
    </row>
    <row r="42" spans="1:27" ht="13.5" thickBot="1">
      <c r="A42" s="5" t="s">
        <v>15</v>
      </c>
      <c r="B42" s="6" t="s">
        <v>1</v>
      </c>
      <c r="C42" s="234" t="s">
        <v>105</v>
      </c>
      <c r="D42" s="27">
        <v>2</v>
      </c>
      <c r="E42" s="79">
        <v>0</v>
      </c>
      <c r="F42" s="372" t="s">
        <v>93</v>
      </c>
      <c r="G42" s="20">
        <v>19</v>
      </c>
      <c r="H42" s="374" t="s">
        <v>105</v>
      </c>
      <c r="I42" s="2">
        <v>9</v>
      </c>
      <c r="J42" s="21"/>
      <c r="K42" s="21"/>
      <c r="L42" s="21"/>
      <c r="M42" s="21"/>
      <c r="N42" s="21"/>
      <c r="O42" s="21"/>
      <c r="P42" s="21"/>
      <c r="Q42" s="21"/>
      <c r="R42" s="32"/>
      <c r="S42" s="32"/>
      <c r="T42" s="21"/>
      <c r="U42" s="21"/>
      <c r="V42" s="21"/>
      <c r="W42" s="21"/>
      <c r="X42" s="21"/>
      <c r="Y42" s="21"/>
      <c r="Z42" s="21"/>
      <c r="AA42" s="21"/>
    </row>
    <row r="43" spans="1:27" ht="13.5" thickBot="1">
      <c r="A43" s="64" t="s">
        <v>94</v>
      </c>
      <c r="B43" s="8" t="s">
        <v>1</v>
      </c>
      <c r="C43" s="237" t="s">
        <v>91</v>
      </c>
      <c r="D43" s="236">
        <v>1</v>
      </c>
      <c r="E43" s="451">
        <v>3</v>
      </c>
      <c r="F43" s="405" t="s">
        <v>91</v>
      </c>
      <c r="G43" s="37">
        <v>15</v>
      </c>
      <c r="H43" s="57"/>
      <c r="I43" s="58"/>
      <c r="J43" s="21"/>
      <c r="K43" s="21"/>
      <c r="L43" s="21"/>
      <c r="M43" s="21"/>
      <c r="N43" s="21"/>
      <c r="O43" s="21"/>
      <c r="P43" s="21"/>
      <c r="Q43" s="21"/>
      <c r="R43" s="43"/>
      <c r="S43" s="21"/>
      <c r="T43" s="21"/>
      <c r="U43" s="21"/>
      <c r="V43" s="21"/>
      <c r="W43" s="21"/>
      <c r="X43" s="21"/>
      <c r="Y43" s="21"/>
      <c r="Z43" s="21"/>
      <c r="AA43" s="21"/>
    </row>
    <row r="44" spans="1:27" ht="13.5" thickBot="1">
      <c r="A44" s="63"/>
      <c r="B44" s="6"/>
      <c r="C44" s="10"/>
      <c r="D44" s="27"/>
      <c r="E44" s="27"/>
      <c r="F44" s="26"/>
      <c r="G44" s="24"/>
      <c r="H44" s="26"/>
      <c r="I44" s="24"/>
      <c r="J44" s="26"/>
      <c r="K44" s="25"/>
      <c r="L44" s="23"/>
      <c r="M44" s="23"/>
      <c r="N44" s="23"/>
      <c r="O44" s="23"/>
      <c r="P44" s="23"/>
      <c r="Q44" s="23"/>
      <c r="R44" s="43"/>
      <c r="S44" s="21"/>
      <c r="T44" s="21"/>
      <c r="U44" s="21"/>
      <c r="V44" s="21"/>
      <c r="W44" s="21"/>
      <c r="X44" s="21"/>
      <c r="Y44" s="21"/>
      <c r="Z44" s="21"/>
      <c r="AA44" s="21"/>
    </row>
    <row r="45" spans="1:27" ht="15" thickBot="1">
      <c r="A45" s="683" t="s">
        <v>50</v>
      </c>
      <c r="B45" s="684"/>
      <c r="C45" s="684"/>
      <c r="D45" s="684"/>
      <c r="E45" s="684"/>
      <c r="F45" s="684"/>
      <c r="G45" s="684"/>
      <c r="H45" s="684"/>
      <c r="I45" s="685"/>
      <c r="J45" s="134" t="s">
        <v>2</v>
      </c>
      <c r="K45" s="134" t="s">
        <v>5</v>
      </c>
      <c r="L45" s="134" t="s">
        <v>6</v>
      </c>
      <c r="M45" s="134" t="s">
        <v>7</v>
      </c>
      <c r="N45" s="134" t="s">
        <v>8</v>
      </c>
      <c r="O45" s="134" t="s">
        <v>9</v>
      </c>
      <c r="P45" s="134" t="s">
        <v>10</v>
      </c>
      <c r="Q45" s="134" t="s">
        <v>11</v>
      </c>
      <c r="R45" s="43"/>
      <c r="S45" s="21"/>
      <c r="T45" s="21"/>
      <c r="U45" s="21"/>
      <c r="V45" s="21"/>
      <c r="W45" s="21"/>
      <c r="X45" s="21"/>
      <c r="Y45" s="21"/>
      <c r="Z45" s="21"/>
      <c r="AA45" s="21"/>
    </row>
    <row r="46" spans="1:27" ht="14.25" customHeight="1" thickBot="1">
      <c r="A46" s="683" t="s">
        <v>47</v>
      </c>
      <c r="B46" s="684"/>
      <c r="C46" s="684"/>
      <c r="D46" s="684"/>
      <c r="E46" s="684"/>
      <c r="F46" s="684"/>
      <c r="G46" s="684"/>
      <c r="H46" s="684"/>
      <c r="I46" s="685"/>
      <c r="J46" s="461" t="s">
        <v>16</v>
      </c>
      <c r="K46" s="462">
        <f>(L46*3)+M46</f>
        <v>16</v>
      </c>
      <c r="L46" s="463">
        <v>5</v>
      </c>
      <c r="M46" s="463">
        <v>1</v>
      </c>
      <c r="N46" s="463">
        <v>4</v>
      </c>
      <c r="O46" s="463">
        <v>17</v>
      </c>
      <c r="P46" s="463">
        <v>16</v>
      </c>
      <c r="Q46" s="463">
        <f>O46-P46</f>
        <v>1</v>
      </c>
      <c r="R46" s="43"/>
      <c r="S46" s="21"/>
      <c r="T46" s="21"/>
      <c r="U46" s="21"/>
      <c r="V46" s="21"/>
      <c r="W46" s="21"/>
      <c r="X46" s="21"/>
      <c r="Y46" s="21"/>
      <c r="Z46" s="21"/>
      <c r="AA46" s="21"/>
    </row>
    <row r="47" spans="1:27" ht="13.5" thickBot="1">
      <c r="A47" s="689" t="s">
        <v>69</v>
      </c>
      <c r="B47" s="690"/>
      <c r="C47" s="690"/>
      <c r="D47" s="691"/>
      <c r="E47" s="692"/>
      <c r="F47" s="693" t="s">
        <v>70</v>
      </c>
      <c r="G47" s="694"/>
      <c r="H47" s="694"/>
      <c r="I47" s="695"/>
      <c r="J47" s="460" t="s">
        <v>94</v>
      </c>
      <c r="K47" s="459">
        <f>(L47*3)+M47</f>
        <v>14</v>
      </c>
      <c r="L47" s="419">
        <v>4</v>
      </c>
      <c r="M47" s="419">
        <v>2</v>
      </c>
      <c r="N47" s="419">
        <v>4</v>
      </c>
      <c r="O47" s="419">
        <v>15</v>
      </c>
      <c r="P47" s="419">
        <v>17</v>
      </c>
      <c r="Q47" s="419">
        <f>O47-P47</f>
        <v>-2</v>
      </c>
      <c r="R47" s="43"/>
      <c r="S47" s="21"/>
      <c r="T47" s="21"/>
      <c r="U47" s="21"/>
      <c r="V47" s="21"/>
      <c r="W47" s="21"/>
      <c r="X47" s="21"/>
      <c r="Y47" s="21"/>
      <c r="Z47" s="21"/>
      <c r="AA47" s="21"/>
    </row>
    <row r="48" spans="1:27" ht="13.5" thickBot="1">
      <c r="A48" s="229" t="s">
        <v>94</v>
      </c>
      <c r="B48" s="230" t="s">
        <v>1</v>
      </c>
      <c r="C48" s="233" t="s">
        <v>95</v>
      </c>
      <c r="D48" s="231">
        <v>2</v>
      </c>
      <c r="E48" s="226">
        <v>3</v>
      </c>
      <c r="F48" s="330" t="s">
        <v>95</v>
      </c>
      <c r="G48" s="22">
        <v>3</v>
      </c>
      <c r="H48" s="333" t="s">
        <v>94</v>
      </c>
      <c r="I48" s="22">
        <v>0</v>
      </c>
      <c r="J48" s="455" t="s">
        <v>14</v>
      </c>
      <c r="K48" s="457">
        <f>(L48*3)+M48</f>
        <v>13</v>
      </c>
      <c r="L48" s="245">
        <v>3</v>
      </c>
      <c r="M48" s="245">
        <v>4</v>
      </c>
      <c r="N48" s="245">
        <v>3</v>
      </c>
      <c r="O48" s="245">
        <v>14</v>
      </c>
      <c r="P48" s="245">
        <v>14</v>
      </c>
      <c r="Q48" s="245">
        <f>O48-P48</f>
        <v>0</v>
      </c>
      <c r="R48" s="43"/>
      <c r="S48" s="21"/>
      <c r="T48" s="21"/>
      <c r="U48" s="21"/>
      <c r="V48" s="21"/>
      <c r="W48" s="21"/>
      <c r="X48" s="21"/>
      <c r="Y48" s="21"/>
      <c r="Z48" s="21"/>
      <c r="AA48" s="21"/>
    </row>
    <row r="49" spans="1:27" ht="13.5" thickBot="1">
      <c r="A49" s="5" t="s">
        <v>96</v>
      </c>
      <c r="B49" s="6" t="s">
        <v>1</v>
      </c>
      <c r="C49" s="234" t="s">
        <v>14</v>
      </c>
      <c r="D49" s="27">
        <v>1</v>
      </c>
      <c r="E49" s="79">
        <v>1</v>
      </c>
      <c r="F49" s="331" t="s">
        <v>14</v>
      </c>
      <c r="G49" s="55">
        <v>1</v>
      </c>
      <c r="H49" s="334" t="s">
        <v>16</v>
      </c>
      <c r="I49" s="55">
        <v>0</v>
      </c>
      <c r="J49" s="519" t="s">
        <v>300</v>
      </c>
      <c r="K49" s="520">
        <f>(L49*3)+M49</f>
        <v>12</v>
      </c>
      <c r="L49" s="443">
        <v>3</v>
      </c>
      <c r="M49" s="443">
        <v>3</v>
      </c>
      <c r="N49" s="443">
        <v>4</v>
      </c>
      <c r="O49" s="443">
        <v>15</v>
      </c>
      <c r="P49" s="443">
        <v>19</v>
      </c>
      <c r="Q49" s="443">
        <f>O49-P49</f>
        <v>-4</v>
      </c>
      <c r="R49" s="43"/>
      <c r="S49" s="21"/>
      <c r="T49" s="242"/>
      <c r="U49" s="32"/>
      <c r="V49" s="32"/>
      <c r="W49" s="32"/>
      <c r="X49" s="32"/>
      <c r="Y49" s="32"/>
      <c r="Z49" s="32"/>
      <c r="AA49" s="32"/>
    </row>
    <row r="50" spans="1:27" ht="13.5" thickBot="1">
      <c r="A50" s="64" t="s">
        <v>92</v>
      </c>
      <c r="B50" s="8" t="s">
        <v>1</v>
      </c>
      <c r="C50" s="237" t="s">
        <v>16</v>
      </c>
      <c r="D50" s="236">
        <v>5</v>
      </c>
      <c r="E50" s="60">
        <v>2</v>
      </c>
      <c r="F50" s="332" t="s">
        <v>300</v>
      </c>
      <c r="G50" s="70">
        <v>1</v>
      </c>
      <c r="H50" s="71"/>
      <c r="I50" s="61"/>
      <c r="J50" s="454" t="s">
        <v>95</v>
      </c>
      <c r="K50" s="456">
        <f>(L50*3)+M50</f>
        <v>12</v>
      </c>
      <c r="L50" s="458">
        <v>4</v>
      </c>
      <c r="M50" s="458">
        <v>0</v>
      </c>
      <c r="N50" s="458">
        <v>6</v>
      </c>
      <c r="O50" s="458">
        <v>15</v>
      </c>
      <c r="P50" s="458">
        <v>18</v>
      </c>
      <c r="Q50" s="458">
        <f>O50-P50</f>
        <v>-3</v>
      </c>
      <c r="R50" s="43"/>
      <c r="S50" s="21"/>
      <c r="T50" s="21"/>
      <c r="U50" s="21"/>
      <c r="V50" s="21"/>
      <c r="W50" s="21"/>
      <c r="X50" s="21"/>
      <c r="Y50" s="21"/>
      <c r="Z50" s="21"/>
      <c r="AA50" s="21"/>
    </row>
    <row r="51" spans="1:27" ht="13.5" thickBot="1">
      <c r="A51" s="689" t="s">
        <v>68</v>
      </c>
      <c r="B51" s="690"/>
      <c r="C51" s="690"/>
      <c r="D51" s="696"/>
      <c r="E51" s="697"/>
      <c r="F51" s="693" t="s">
        <v>70</v>
      </c>
      <c r="G51" s="694"/>
      <c r="H51" s="694"/>
      <c r="I51" s="695"/>
      <c r="J51" s="670"/>
      <c r="K51" s="671"/>
      <c r="L51" s="671"/>
      <c r="M51" s="671"/>
      <c r="N51" s="671"/>
      <c r="O51" s="671"/>
      <c r="P51" s="671"/>
      <c r="Q51" s="671"/>
      <c r="R51" s="43"/>
      <c r="S51" s="21"/>
      <c r="T51" s="21"/>
      <c r="U51" s="21"/>
      <c r="V51" s="21"/>
      <c r="W51" s="21"/>
      <c r="X51" s="21"/>
      <c r="Y51" s="21"/>
      <c r="Z51" s="21"/>
      <c r="AA51" s="21"/>
    </row>
    <row r="52" spans="1:27" ht="15" thickBot="1">
      <c r="A52" s="229" t="s">
        <v>94</v>
      </c>
      <c r="B52" s="230" t="s">
        <v>1</v>
      </c>
      <c r="C52" s="233" t="s">
        <v>96</v>
      </c>
      <c r="D52" s="231">
        <v>2</v>
      </c>
      <c r="E52" s="226">
        <v>1</v>
      </c>
      <c r="F52" s="330" t="s">
        <v>95</v>
      </c>
      <c r="G52" s="22">
        <v>6</v>
      </c>
      <c r="H52" s="332" t="s">
        <v>300</v>
      </c>
      <c r="I52" s="22">
        <v>1</v>
      </c>
      <c r="J52" s="686" t="s">
        <v>88</v>
      </c>
      <c r="K52" s="687"/>
      <c r="L52" s="687"/>
      <c r="M52" s="687"/>
      <c r="N52" s="687"/>
      <c r="O52" s="687"/>
      <c r="P52" s="687"/>
      <c r="Q52" s="688"/>
      <c r="R52" s="43"/>
      <c r="S52" s="21"/>
      <c r="T52" s="21"/>
      <c r="U52" s="21"/>
      <c r="V52" s="21"/>
      <c r="W52" s="21"/>
      <c r="X52" s="21"/>
      <c r="Y52" s="21"/>
      <c r="Z52" s="21"/>
      <c r="AA52" s="21"/>
    </row>
    <row r="53" spans="1:27" ht="13.5" thickBot="1">
      <c r="A53" s="5" t="s">
        <v>14</v>
      </c>
      <c r="B53" s="6" t="s">
        <v>1</v>
      </c>
      <c r="C53" s="234" t="s">
        <v>16</v>
      </c>
      <c r="D53" s="27">
        <v>2</v>
      </c>
      <c r="E53" s="79">
        <v>1</v>
      </c>
      <c r="F53" s="331" t="s">
        <v>14</v>
      </c>
      <c r="G53" s="55">
        <v>4</v>
      </c>
      <c r="H53" s="334" t="s">
        <v>16</v>
      </c>
      <c r="I53" s="55">
        <v>0</v>
      </c>
      <c r="J53" s="680" t="s">
        <v>12</v>
      </c>
      <c r="K53" s="681"/>
      <c r="L53" s="680" t="s">
        <v>2</v>
      </c>
      <c r="M53" s="682"/>
      <c r="N53" s="682"/>
      <c r="O53" s="681"/>
      <c r="P53" s="134" t="s">
        <v>8</v>
      </c>
      <c r="Q53" s="135" t="s">
        <v>13</v>
      </c>
      <c r="R53" s="43"/>
      <c r="S53" s="21"/>
      <c r="T53" s="21"/>
      <c r="U53" s="21"/>
      <c r="V53" s="21"/>
      <c r="W53" s="21"/>
      <c r="X53" s="21"/>
      <c r="Y53" s="21"/>
      <c r="Z53" s="21"/>
      <c r="AA53" s="21"/>
    </row>
    <row r="54" spans="1:27" ht="13.5" thickBot="1">
      <c r="A54" s="7" t="s">
        <v>95</v>
      </c>
      <c r="B54" s="8" t="s">
        <v>1</v>
      </c>
      <c r="C54" s="235" t="s">
        <v>93</v>
      </c>
      <c r="D54" s="232">
        <v>1</v>
      </c>
      <c r="E54" s="69">
        <v>0</v>
      </c>
      <c r="F54" s="333" t="s">
        <v>94</v>
      </c>
      <c r="G54" s="70">
        <v>3</v>
      </c>
      <c r="H54" s="72"/>
      <c r="I54" s="61"/>
      <c r="J54" s="554" t="s">
        <v>452</v>
      </c>
      <c r="K54" s="552"/>
      <c r="L54" s="554" t="s">
        <v>304</v>
      </c>
      <c r="M54" s="553"/>
      <c r="N54" s="553"/>
      <c r="O54" s="552"/>
      <c r="P54" s="551">
        <v>11</v>
      </c>
      <c r="Q54" s="551">
        <v>10</v>
      </c>
      <c r="R54" s="43"/>
      <c r="S54" s="21"/>
      <c r="T54" s="21"/>
      <c r="U54" s="21"/>
      <c r="V54" s="21"/>
      <c r="W54" s="21"/>
      <c r="X54" s="21"/>
      <c r="Y54" s="21"/>
      <c r="Z54" s="21"/>
      <c r="AA54" s="21"/>
    </row>
    <row r="55" spans="1:27" ht="13.5" thickBot="1">
      <c r="A55" s="689" t="s">
        <v>67</v>
      </c>
      <c r="B55" s="690"/>
      <c r="C55" s="690"/>
      <c r="D55" s="696"/>
      <c r="E55" s="697"/>
      <c r="F55" s="693" t="s">
        <v>70</v>
      </c>
      <c r="G55" s="694"/>
      <c r="H55" s="694"/>
      <c r="I55" s="695"/>
      <c r="J55" s="601" t="s">
        <v>319</v>
      </c>
      <c r="K55" s="599"/>
      <c r="L55" s="601" t="s">
        <v>318</v>
      </c>
      <c r="M55" s="600"/>
      <c r="N55" s="600"/>
      <c r="O55" s="599"/>
      <c r="P55" s="598">
        <v>9</v>
      </c>
      <c r="Q55" s="598">
        <v>7</v>
      </c>
      <c r="R55" s="43"/>
      <c r="S55" s="21"/>
      <c r="T55" s="21"/>
      <c r="U55" s="21"/>
      <c r="V55" s="21"/>
      <c r="W55" s="21"/>
      <c r="X55" s="21"/>
      <c r="Y55" s="21"/>
      <c r="Z55" s="21"/>
      <c r="AA55" s="21"/>
    </row>
    <row r="56" spans="1:27" ht="13.5" thickBot="1">
      <c r="A56" s="229" t="s">
        <v>16</v>
      </c>
      <c r="B56" s="230" t="s">
        <v>1</v>
      </c>
      <c r="C56" s="233" t="s">
        <v>94</v>
      </c>
      <c r="D56" s="231">
        <v>2</v>
      </c>
      <c r="E56" s="226">
        <v>1</v>
      </c>
      <c r="F56" s="330" t="s">
        <v>95</v>
      </c>
      <c r="G56" s="22">
        <v>6</v>
      </c>
      <c r="H56" s="435" t="s">
        <v>16</v>
      </c>
      <c r="I56" s="22">
        <v>3</v>
      </c>
      <c r="J56" s="547" t="s">
        <v>323</v>
      </c>
      <c r="K56" s="548"/>
      <c r="L56" s="547" t="s">
        <v>324</v>
      </c>
      <c r="M56" s="549"/>
      <c r="N56" s="549"/>
      <c r="O56" s="548"/>
      <c r="P56" s="550">
        <v>12</v>
      </c>
      <c r="Q56" s="550">
        <v>7</v>
      </c>
      <c r="R56" s="43"/>
      <c r="S56" s="21"/>
      <c r="T56" s="21"/>
      <c r="U56" s="21"/>
      <c r="V56" s="21"/>
      <c r="W56" s="21"/>
      <c r="X56" s="21"/>
      <c r="Y56" s="21"/>
      <c r="Z56" s="21"/>
      <c r="AA56" s="21"/>
    </row>
    <row r="57" spans="1:27" ht="13.5" thickBot="1">
      <c r="A57" s="5" t="s">
        <v>95</v>
      </c>
      <c r="B57" s="6" t="s">
        <v>1</v>
      </c>
      <c r="C57" s="234" t="s">
        <v>96</v>
      </c>
      <c r="D57" s="27">
        <v>0</v>
      </c>
      <c r="E57" s="79">
        <v>1</v>
      </c>
      <c r="F57" s="403" t="s">
        <v>14</v>
      </c>
      <c r="G57" s="55">
        <v>5</v>
      </c>
      <c r="H57" s="436" t="s">
        <v>94</v>
      </c>
      <c r="I57" s="55">
        <v>3</v>
      </c>
      <c r="J57" s="364" t="s">
        <v>322</v>
      </c>
      <c r="K57" s="365"/>
      <c r="L57" s="364" t="s">
        <v>321</v>
      </c>
      <c r="M57" s="366"/>
      <c r="N57" s="366"/>
      <c r="O57" s="365"/>
      <c r="P57" s="438">
        <v>12</v>
      </c>
      <c r="Q57" s="438">
        <v>7</v>
      </c>
      <c r="R57" s="43"/>
      <c r="S57" s="21"/>
      <c r="T57" s="21"/>
      <c r="U57" s="21"/>
      <c r="V57" s="21"/>
      <c r="W57" s="21"/>
      <c r="X57" s="21"/>
      <c r="Y57" s="21"/>
      <c r="Z57" s="21"/>
      <c r="AA57" s="21"/>
    </row>
    <row r="58" spans="1:27" ht="13.5" thickBot="1">
      <c r="A58" s="64" t="s">
        <v>105</v>
      </c>
      <c r="B58" s="8" t="s">
        <v>1</v>
      </c>
      <c r="C58" s="237" t="s">
        <v>14</v>
      </c>
      <c r="D58" s="236">
        <v>2</v>
      </c>
      <c r="E58" s="60">
        <v>2</v>
      </c>
      <c r="F58" s="332" t="s">
        <v>300</v>
      </c>
      <c r="G58" s="70">
        <v>4</v>
      </c>
      <c r="H58" s="434"/>
      <c r="I58" s="61"/>
      <c r="J58" s="364" t="s">
        <v>448</v>
      </c>
      <c r="K58" s="365"/>
      <c r="L58" s="364" t="s">
        <v>321</v>
      </c>
      <c r="M58" s="366"/>
      <c r="N58" s="366"/>
      <c r="O58" s="365"/>
      <c r="P58" s="438">
        <v>9</v>
      </c>
      <c r="Q58" s="438">
        <v>6</v>
      </c>
      <c r="R58" s="43"/>
      <c r="S58" s="21"/>
      <c r="T58" s="21"/>
      <c r="U58" s="21"/>
      <c r="V58" s="21"/>
      <c r="W58" s="21"/>
      <c r="X58" s="21"/>
      <c r="Y58" s="21"/>
      <c r="Z58" s="21"/>
      <c r="AA58" s="21"/>
    </row>
    <row r="59" spans="1:27" ht="13.5" thickBot="1">
      <c r="A59" s="689" t="s">
        <v>66</v>
      </c>
      <c r="B59" s="690"/>
      <c r="C59" s="690"/>
      <c r="D59" s="696"/>
      <c r="E59" s="697"/>
      <c r="F59" s="693" t="s">
        <v>70</v>
      </c>
      <c r="G59" s="694"/>
      <c r="H59" s="694"/>
      <c r="I59" s="711"/>
      <c r="J59" s="344" t="s">
        <v>408</v>
      </c>
      <c r="K59" s="345"/>
      <c r="L59" s="344" t="s">
        <v>307</v>
      </c>
      <c r="M59" s="346"/>
      <c r="N59" s="346"/>
      <c r="O59" s="345"/>
      <c r="P59" s="347">
        <v>10</v>
      </c>
      <c r="Q59" s="347">
        <v>6</v>
      </c>
      <c r="R59" s="43"/>
      <c r="S59" s="21"/>
      <c r="T59" s="21"/>
      <c r="U59" s="21"/>
      <c r="V59" s="21"/>
      <c r="W59" s="21"/>
      <c r="X59" s="21"/>
      <c r="Y59" s="21"/>
      <c r="Z59" s="21"/>
      <c r="AA59" s="21"/>
    </row>
    <row r="60" spans="1:27" ht="13.5" thickBot="1">
      <c r="A60" s="229" t="s">
        <v>94</v>
      </c>
      <c r="B60" s="230" t="s">
        <v>1</v>
      </c>
      <c r="C60" s="233" t="s">
        <v>14</v>
      </c>
      <c r="D60" s="231">
        <v>2</v>
      </c>
      <c r="E60" s="226">
        <v>0</v>
      </c>
      <c r="F60" s="435" t="s">
        <v>16</v>
      </c>
      <c r="G60" s="22">
        <v>6</v>
      </c>
      <c r="H60" s="403" t="s">
        <v>14</v>
      </c>
      <c r="I60" s="9">
        <v>5</v>
      </c>
      <c r="J60" s="351" t="s">
        <v>415</v>
      </c>
      <c r="K60" s="352"/>
      <c r="L60" s="351" t="s">
        <v>312</v>
      </c>
      <c r="M60" s="353"/>
      <c r="N60" s="353"/>
      <c r="O60" s="352"/>
      <c r="P60" s="245">
        <v>11</v>
      </c>
      <c r="Q60" s="245">
        <v>6</v>
      </c>
      <c r="R60" s="43"/>
      <c r="S60" s="21"/>
      <c r="T60" s="21"/>
      <c r="U60" s="21"/>
      <c r="V60" s="21"/>
      <c r="W60" s="21"/>
      <c r="X60" s="21"/>
      <c r="Y60" s="21"/>
      <c r="Z60" s="21"/>
      <c r="AA60" s="21"/>
    </row>
    <row r="61" spans="1:27" ht="13.5" thickBot="1">
      <c r="A61" s="5" t="s">
        <v>16</v>
      </c>
      <c r="B61" s="6" t="s">
        <v>1</v>
      </c>
      <c r="C61" s="234" t="s">
        <v>95</v>
      </c>
      <c r="D61" s="27">
        <v>4</v>
      </c>
      <c r="E61" s="79">
        <v>2</v>
      </c>
      <c r="F61" s="330" t="s">
        <v>95</v>
      </c>
      <c r="G61" s="55">
        <v>6</v>
      </c>
      <c r="H61" s="433" t="s">
        <v>300</v>
      </c>
      <c r="I61" s="2">
        <v>4</v>
      </c>
      <c r="J61" s="357" t="s">
        <v>424</v>
      </c>
      <c r="K61" s="358"/>
      <c r="L61" s="357" t="s">
        <v>316</v>
      </c>
      <c r="M61" s="359"/>
      <c r="N61" s="359"/>
      <c r="O61" s="358"/>
      <c r="P61" s="419">
        <v>11</v>
      </c>
      <c r="Q61" s="419">
        <v>6</v>
      </c>
      <c r="R61" s="43"/>
      <c r="S61" s="21"/>
      <c r="T61" s="21"/>
      <c r="U61" s="21"/>
      <c r="V61" s="21"/>
      <c r="W61" s="21"/>
      <c r="X61" s="21"/>
      <c r="Y61" s="21"/>
      <c r="Z61" s="21"/>
      <c r="AA61" s="21"/>
    </row>
    <row r="62" spans="1:27" ht="13.5" thickBot="1">
      <c r="A62" s="64" t="s">
        <v>15</v>
      </c>
      <c r="B62" s="8" t="s">
        <v>1</v>
      </c>
      <c r="C62" s="237" t="s">
        <v>96</v>
      </c>
      <c r="D62" s="236">
        <v>4</v>
      </c>
      <c r="E62" s="60">
        <v>1</v>
      </c>
      <c r="F62" s="436" t="s">
        <v>94</v>
      </c>
      <c r="G62" s="70">
        <v>6</v>
      </c>
      <c r="H62" s="73"/>
      <c r="I62" s="290"/>
      <c r="J62" s="354" t="s">
        <v>450</v>
      </c>
      <c r="K62" s="355"/>
      <c r="L62" s="354" t="s">
        <v>314</v>
      </c>
      <c r="M62" s="356"/>
      <c r="N62" s="356"/>
      <c r="O62" s="355"/>
      <c r="P62" s="443">
        <v>11</v>
      </c>
      <c r="Q62" s="443">
        <v>6</v>
      </c>
      <c r="R62" s="43"/>
      <c r="S62" s="21"/>
      <c r="T62" s="21"/>
      <c r="U62" s="21"/>
      <c r="V62" s="21"/>
      <c r="W62" s="21"/>
      <c r="X62" s="21"/>
      <c r="Y62" s="21"/>
      <c r="Z62" s="21"/>
      <c r="AA62" s="21"/>
    </row>
    <row r="63" spans="1:27" ht="13.5" thickBot="1">
      <c r="A63" s="689" t="s">
        <v>65</v>
      </c>
      <c r="B63" s="690"/>
      <c r="C63" s="690"/>
      <c r="D63" s="696"/>
      <c r="E63" s="697"/>
      <c r="F63" s="693" t="s">
        <v>70</v>
      </c>
      <c r="G63" s="694"/>
      <c r="H63" s="694"/>
      <c r="I63" s="695"/>
      <c r="J63" s="584" t="s">
        <v>427</v>
      </c>
      <c r="K63" s="588"/>
      <c r="L63" s="584" t="s">
        <v>321</v>
      </c>
      <c r="M63" s="592"/>
      <c r="N63" s="592"/>
      <c r="O63" s="588"/>
      <c r="P63" s="438">
        <v>7</v>
      </c>
      <c r="Q63" s="438">
        <v>5</v>
      </c>
      <c r="R63" s="43"/>
      <c r="S63" s="21"/>
      <c r="T63" s="21"/>
      <c r="U63" s="21"/>
      <c r="V63" s="21"/>
      <c r="W63" s="21"/>
      <c r="X63" s="21"/>
      <c r="Y63" s="21"/>
      <c r="Z63" s="21"/>
      <c r="AA63" s="21"/>
    </row>
    <row r="64" spans="1:27" ht="13.5" customHeight="1" thickBot="1">
      <c r="A64" s="229" t="s">
        <v>96</v>
      </c>
      <c r="B64" s="230" t="s">
        <v>1</v>
      </c>
      <c r="C64" s="233" t="s">
        <v>16</v>
      </c>
      <c r="D64" s="231">
        <v>1</v>
      </c>
      <c r="E64" s="226">
        <v>3</v>
      </c>
      <c r="F64" s="431" t="s">
        <v>16</v>
      </c>
      <c r="G64" s="22">
        <v>9</v>
      </c>
      <c r="H64" s="330" t="s">
        <v>95</v>
      </c>
      <c r="I64" s="9">
        <v>6</v>
      </c>
      <c r="J64" s="348" t="s">
        <v>548</v>
      </c>
      <c r="K64" s="349"/>
      <c r="L64" s="348" t="s">
        <v>310</v>
      </c>
      <c r="M64" s="350"/>
      <c r="N64" s="350"/>
      <c r="O64" s="349"/>
      <c r="P64" s="409">
        <v>7</v>
      </c>
      <c r="Q64" s="409">
        <v>4</v>
      </c>
      <c r="R64" s="43"/>
      <c r="S64" s="21"/>
      <c r="T64" s="21"/>
      <c r="U64" s="21"/>
      <c r="V64" s="21"/>
      <c r="W64" s="21"/>
      <c r="X64" s="21"/>
      <c r="Y64" s="21"/>
      <c r="Z64" s="21"/>
      <c r="AA64" s="21"/>
    </row>
    <row r="65" spans="1:27" ht="13.5" thickBot="1">
      <c r="A65" s="5" t="s">
        <v>14</v>
      </c>
      <c r="B65" s="6" t="s">
        <v>1</v>
      </c>
      <c r="C65" s="234" t="s">
        <v>95</v>
      </c>
      <c r="D65" s="27">
        <v>3</v>
      </c>
      <c r="E65" s="79">
        <v>0</v>
      </c>
      <c r="F65" s="432" t="s">
        <v>94</v>
      </c>
      <c r="G65" s="55">
        <v>9</v>
      </c>
      <c r="H65" s="433" t="s">
        <v>300</v>
      </c>
      <c r="I65" s="2">
        <v>4</v>
      </c>
      <c r="J65" s="354" t="s">
        <v>313</v>
      </c>
      <c r="K65" s="355"/>
      <c r="L65" s="354" t="s">
        <v>314</v>
      </c>
      <c r="M65" s="356"/>
      <c r="N65" s="356"/>
      <c r="O65" s="355"/>
      <c r="P65" s="421">
        <v>8</v>
      </c>
      <c r="Q65" s="421">
        <v>4</v>
      </c>
      <c r="R65" s="43"/>
      <c r="S65" s="21"/>
      <c r="T65" s="21"/>
      <c r="U65" s="21"/>
      <c r="V65" s="21"/>
      <c r="W65" s="21"/>
      <c r="X65" s="21"/>
      <c r="Y65" s="21"/>
      <c r="Z65" s="21"/>
      <c r="AA65" s="21"/>
    </row>
    <row r="66" spans="1:27" ht="13.5" thickBot="1">
      <c r="A66" s="64" t="s">
        <v>91</v>
      </c>
      <c r="B66" s="8" t="s">
        <v>1</v>
      </c>
      <c r="C66" s="237" t="s">
        <v>94</v>
      </c>
      <c r="D66" s="236">
        <v>1</v>
      </c>
      <c r="E66" s="60">
        <v>2</v>
      </c>
      <c r="F66" s="403" t="s">
        <v>14</v>
      </c>
      <c r="G66" s="70">
        <v>8</v>
      </c>
      <c r="H66" s="73"/>
      <c r="I66" s="290"/>
      <c r="J66" s="337" t="s">
        <v>542</v>
      </c>
      <c r="K66" s="338"/>
      <c r="L66" s="337" t="s">
        <v>302</v>
      </c>
      <c r="M66" s="339"/>
      <c r="N66" s="339"/>
      <c r="O66" s="338"/>
      <c r="P66" s="412">
        <v>9</v>
      </c>
      <c r="Q66" s="412">
        <v>4</v>
      </c>
      <c r="R66" s="43"/>
      <c r="S66" s="21"/>
      <c r="T66" s="21"/>
      <c r="U66" s="21"/>
      <c r="V66" s="21"/>
      <c r="W66" s="21"/>
      <c r="X66" s="21"/>
      <c r="Y66" s="21"/>
      <c r="Z66" s="21"/>
      <c r="AA66" s="21"/>
    </row>
    <row r="67" spans="1:27" ht="15" thickBot="1">
      <c r="A67" s="683" t="s">
        <v>48</v>
      </c>
      <c r="B67" s="684"/>
      <c r="C67" s="684"/>
      <c r="D67" s="684"/>
      <c r="E67" s="684"/>
      <c r="F67" s="684"/>
      <c r="G67" s="684"/>
      <c r="H67" s="684"/>
      <c r="I67" s="685"/>
      <c r="J67" s="357" t="s">
        <v>315</v>
      </c>
      <c r="K67" s="358"/>
      <c r="L67" s="357" t="s">
        <v>316</v>
      </c>
      <c r="M67" s="359"/>
      <c r="N67" s="359"/>
      <c r="O67" s="358"/>
      <c r="P67" s="419">
        <v>10</v>
      </c>
      <c r="Q67" s="419">
        <v>4</v>
      </c>
      <c r="R67" s="43"/>
      <c r="S67" s="21"/>
      <c r="T67" s="21"/>
      <c r="U67" s="21"/>
      <c r="V67" s="21"/>
      <c r="W67" s="21"/>
      <c r="X67" s="21"/>
      <c r="Y67" s="21"/>
      <c r="Z67" s="21"/>
      <c r="AA67" s="21"/>
    </row>
    <row r="68" spans="1:27" ht="13.5" thickBot="1">
      <c r="A68" s="689" t="s">
        <v>64</v>
      </c>
      <c r="B68" s="690"/>
      <c r="C68" s="690"/>
      <c r="D68" s="696"/>
      <c r="E68" s="697"/>
      <c r="F68" s="693" t="s">
        <v>70</v>
      </c>
      <c r="G68" s="694"/>
      <c r="H68" s="694"/>
      <c r="I68" s="695"/>
      <c r="J68" s="351" t="s">
        <v>413</v>
      </c>
      <c r="K68" s="352"/>
      <c r="L68" s="351" t="s">
        <v>312</v>
      </c>
      <c r="M68" s="353"/>
      <c r="N68" s="353"/>
      <c r="O68" s="352"/>
      <c r="P68" s="410">
        <v>10</v>
      </c>
      <c r="Q68" s="410">
        <v>4</v>
      </c>
      <c r="R68" s="43"/>
      <c r="S68" s="21"/>
      <c r="T68" s="21"/>
      <c r="U68" s="21"/>
      <c r="V68" s="21"/>
      <c r="W68" s="21"/>
      <c r="X68" s="21"/>
      <c r="Y68" s="21"/>
      <c r="Z68" s="21"/>
      <c r="AA68" s="21"/>
    </row>
    <row r="69" spans="1:27" ht="13.5" thickBot="1">
      <c r="A69" s="229" t="s">
        <v>95</v>
      </c>
      <c r="B69" s="230" t="s">
        <v>1</v>
      </c>
      <c r="C69" s="233" t="s">
        <v>94</v>
      </c>
      <c r="D69" s="231">
        <v>4</v>
      </c>
      <c r="E69" s="226">
        <v>1</v>
      </c>
      <c r="F69" s="431" t="s">
        <v>16</v>
      </c>
      <c r="G69" s="22">
        <v>10</v>
      </c>
      <c r="H69" s="403" t="s">
        <v>14</v>
      </c>
      <c r="I69" s="9">
        <v>9</v>
      </c>
      <c r="J69" s="360" t="s">
        <v>410</v>
      </c>
      <c r="K69" s="361"/>
      <c r="L69" s="360" t="s">
        <v>318</v>
      </c>
      <c r="M69" s="362"/>
      <c r="N69" s="362"/>
      <c r="O69" s="361"/>
      <c r="P69" s="437">
        <v>12</v>
      </c>
      <c r="Q69" s="437">
        <v>4</v>
      </c>
      <c r="R69" s="43"/>
      <c r="S69" s="21"/>
      <c r="T69" s="21"/>
      <c r="U69" s="21"/>
      <c r="V69" s="21"/>
      <c r="W69" s="21"/>
      <c r="X69" s="21"/>
      <c r="Y69" s="21"/>
      <c r="Z69" s="21"/>
      <c r="AA69" s="21"/>
    </row>
    <row r="70" spans="1:27" ht="13.5" thickBot="1">
      <c r="A70" s="5" t="s">
        <v>14</v>
      </c>
      <c r="B70" s="6" t="s">
        <v>1</v>
      </c>
      <c r="C70" s="234" t="s">
        <v>96</v>
      </c>
      <c r="D70" s="27">
        <v>1</v>
      </c>
      <c r="E70" s="79">
        <v>1</v>
      </c>
      <c r="F70" s="432" t="s">
        <v>94</v>
      </c>
      <c r="G70" s="55">
        <v>9</v>
      </c>
      <c r="H70" s="433" t="s">
        <v>300</v>
      </c>
      <c r="I70" s="2">
        <v>5</v>
      </c>
      <c r="J70" s="364" t="s">
        <v>426</v>
      </c>
      <c r="K70" s="365"/>
      <c r="L70" s="364" t="s">
        <v>321</v>
      </c>
      <c r="M70" s="366"/>
      <c r="N70" s="366"/>
      <c r="O70" s="365"/>
      <c r="P70" s="438">
        <v>3</v>
      </c>
      <c r="Q70" s="438">
        <v>3</v>
      </c>
      <c r="R70" s="43"/>
      <c r="S70" s="21"/>
      <c r="T70" s="21"/>
      <c r="U70" s="21"/>
      <c r="V70" s="21"/>
      <c r="W70" s="21"/>
      <c r="X70" s="21"/>
      <c r="Y70" s="21"/>
      <c r="Z70" s="21"/>
      <c r="AA70" s="21"/>
    </row>
    <row r="71" spans="1:27" ht="13.5" thickBot="1">
      <c r="A71" s="7" t="s">
        <v>16</v>
      </c>
      <c r="B71" s="8" t="s">
        <v>1</v>
      </c>
      <c r="C71" s="235" t="s">
        <v>92</v>
      </c>
      <c r="D71" s="232">
        <v>1</v>
      </c>
      <c r="E71" s="69">
        <v>1</v>
      </c>
      <c r="F71" s="330" t="s">
        <v>95</v>
      </c>
      <c r="G71" s="70">
        <v>9</v>
      </c>
      <c r="H71" s="73"/>
      <c r="I71" s="290"/>
      <c r="J71" s="351" t="s">
        <v>588</v>
      </c>
      <c r="K71" s="352"/>
      <c r="L71" s="351" t="s">
        <v>312</v>
      </c>
      <c r="M71" s="353"/>
      <c r="N71" s="353"/>
      <c r="O71" s="352"/>
      <c r="P71" s="410">
        <v>6</v>
      </c>
      <c r="Q71" s="410">
        <v>3</v>
      </c>
      <c r="R71" s="43"/>
      <c r="S71" s="21"/>
      <c r="T71" s="21"/>
      <c r="U71" s="21"/>
      <c r="V71" s="21"/>
      <c r="W71" s="21"/>
      <c r="X71" s="21"/>
      <c r="Y71" s="21"/>
      <c r="Z71" s="21"/>
      <c r="AA71" s="21"/>
    </row>
    <row r="72" spans="1:27" ht="13.5" thickBot="1">
      <c r="A72" s="689" t="s">
        <v>63</v>
      </c>
      <c r="B72" s="690"/>
      <c r="C72" s="690"/>
      <c r="D72" s="696"/>
      <c r="E72" s="697"/>
      <c r="F72" s="693" t="s">
        <v>70</v>
      </c>
      <c r="G72" s="694"/>
      <c r="H72" s="694"/>
      <c r="I72" s="695"/>
      <c r="J72" s="341" t="s">
        <v>305</v>
      </c>
      <c r="K72" s="342"/>
      <c r="L72" s="341" t="s">
        <v>304</v>
      </c>
      <c r="M72" s="343"/>
      <c r="N72" s="343"/>
      <c r="O72" s="342"/>
      <c r="P72" s="370">
        <v>7</v>
      </c>
      <c r="Q72" s="370">
        <v>3</v>
      </c>
      <c r="R72" s="43"/>
      <c r="S72" s="21"/>
      <c r="T72" s="21"/>
      <c r="U72" s="21"/>
      <c r="V72" s="21"/>
      <c r="W72" s="21"/>
      <c r="X72" s="21"/>
      <c r="Y72" s="21"/>
      <c r="Z72" s="21"/>
      <c r="AA72" s="21"/>
    </row>
    <row r="73" spans="1:27" ht="13.5" thickBot="1">
      <c r="A73" s="229" t="s">
        <v>96</v>
      </c>
      <c r="B73" s="230" t="s">
        <v>1</v>
      </c>
      <c r="C73" s="233" t="s">
        <v>94</v>
      </c>
      <c r="D73" s="231">
        <v>2</v>
      </c>
      <c r="E73" s="226">
        <v>2</v>
      </c>
      <c r="F73" s="431" t="s">
        <v>16</v>
      </c>
      <c r="G73" s="202">
        <v>13</v>
      </c>
      <c r="H73" s="403" t="s">
        <v>14</v>
      </c>
      <c r="I73" s="291">
        <v>9</v>
      </c>
      <c r="J73" s="337" t="s">
        <v>419</v>
      </c>
      <c r="K73" s="338"/>
      <c r="L73" s="337" t="s">
        <v>302</v>
      </c>
      <c r="M73" s="339"/>
      <c r="N73" s="339"/>
      <c r="O73" s="338"/>
      <c r="P73" s="340">
        <v>7</v>
      </c>
      <c r="Q73" s="340">
        <v>3</v>
      </c>
      <c r="R73" s="43"/>
      <c r="S73" s="21"/>
      <c r="T73" s="21"/>
      <c r="U73" s="21"/>
      <c r="V73" s="21"/>
      <c r="W73" s="21"/>
      <c r="X73" s="21"/>
      <c r="Y73" s="21"/>
      <c r="Z73" s="21"/>
      <c r="AA73" s="21"/>
    </row>
    <row r="74" spans="1:27" ht="13.5" thickBot="1">
      <c r="A74" s="5" t="s">
        <v>16</v>
      </c>
      <c r="B74" s="6" t="s">
        <v>1</v>
      </c>
      <c r="C74" s="234" t="s">
        <v>14</v>
      </c>
      <c r="D74" s="27">
        <v>1</v>
      </c>
      <c r="E74" s="79">
        <v>0</v>
      </c>
      <c r="F74" s="432" t="s">
        <v>94</v>
      </c>
      <c r="G74" s="203">
        <v>10</v>
      </c>
      <c r="H74" s="433" t="s">
        <v>300</v>
      </c>
      <c r="I74" s="292">
        <v>6</v>
      </c>
      <c r="J74" s="585" t="s">
        <v>524</v>
      </c>
      <c r="K74" s="589"/>
      <c r="L74" s="585" t="s">
        <v>324</v>
      </c>
      <c r="M74" s="593"/>
      <c r="N74" s="593"/>
      <c r="O74" s="589"/>
      <c r="P74" s="414">
        <v>8</v>
      </c>
      <c r="Q74" s="414">
        <v>3</v>
      </c>
      <c r="R74" s="43"/>
      <c r="S74" s="21"/>
      <c r="T74" s="21"/>
      <c r="U74" s="21"/>
      <c r="V74" s="21"/>
      <c r="W74" s="21"/>
      <c r="X74" s="21"/>
      <c r="Y74" s="21"/>
      <c r="Z74" s="21"/>
      <c r="AA74" s="21"/>
    </row>
    <row r="75" spans="1:27" ht="13.5" thickBot="1">
      <c r="A75" s="64" t="s">
        <v>93</v>
      </c>
      <c r="B75" s="8" t="s">
        <v>1</v>
      </c>
      <c r="C75" s="237" t="s">
        <v>95</v>
      </c>
      <c r="D75" s="236">
        <v>2</v>
      </c>
      <c r="E75" s="60">
        <v>1</v>
      </c>
      <c r="F75" s="330" t="s">
        <v>95</v>
      </c>
      <c r="G75" s="204">
        <v>9</v>
      </c>
      <c r="H75" s="205"/>
      <c r="I75" s="293"/>
      <c r="J75" s="586" t="s">
        <v>423</v>
      </c>
      <c r="K75" s="590"/>
      <c r="L75" s="586" t="s">
        <v>316</v>
      </c>
      <c r="M75" s="594"/>
      <c r="N75" s="594"/>
      <c r="O75" s="590"/>
      <c r="P75" s="411">
        <v>8</v>
      </c>
      <c r="Q75" s="411">
        <v>3</v>
      </c>
      <c r="R75" s="43"/>
      <c r="S75" s="21"/>
      <c r="T75" s="21"/>
      <c r="U75" s="21"/>
      <c r="V75" s="21"/>
      <c r="W75" s="21"/>
      <c r="X75" s="21"/>
      <c r="Y75" s="21"/>
      <c r="Z75" s="21"/>
      <c r="AA75" s="21"/>
    </row>
    <row r="76" spans="1:27" ht="13.5" thickBot="1">
      <c r="A76" s="689" t="s">
        <v>62</v>
      </c>
      <c r="B76" s="690"/>
      <c r="C76" s="690"/>
      <c r="D76" s="691"/>
      <c r="E76" s="692"/>
      <c r="F76" s="693" t="s">
        <v>70</v>
      </c>
      <c r="G76" s="694"/>
      <c r="H76" s="694"/>
      <c r="I76" s="695"/>
      <c r="J76" s="344" t="s">
        <v>308</v>
      </c>
      <c r="K76" s="345"/>
      <c r="L76" s="344" t="s">
        <v>307</v>
      </c>
      <c r="M76" s="346"/>
      <c r="N76" s="346"/>
      <c r="O76" s="345"/>
      <c r="P76" s="336">
        <v>9</v>
      </c>
      <c r="Q76" s="336">
        <v>3</v>
      </c>
      <c r="R76" s="43"/>
      <c r="S76" s="21"/>
      <c r="T76" s="21"/>
      <c r="U76" s="21"/>
      <c r="V76" s="21"/>
      <c r="W76" s="21"/>
      <c r="X76" s="21"/>
      <c r="Y76" s="21"/>
      <c r="Z76" s="21"/>
      <c r="AA76" s="21"/>
    </row>
    <row r="77" spans="1:27" ht="13.5" thickBot="1">
      <c r="A77" s="229" t="s">
        <v>94</v>
      </c>
      <c r="B77" s="230" t="s">
        <v>1</v>
      </c>
      <c r="C77" s="233" t="s">
        <v>16</v>
      </c>
      <c r="D77" s="231">
        <v>1</v>
      </c>
      <c r="E77" s="226">
        <v>0</v>
      </c>
      <c r="F77" s="431" t="s">
        <v>16</v>
      </c>
      <c r="G77" s="22">
        <v>13</v>
      </c>
      <c r="H77" s="403" t="s">
        <v>14</v>
      </c>
      <c r="I77" s="9">
        <v>9</v>
      </c>
      <c r="J77" s="348" t="s">
        <v>416</v>
      </c>
      <c r="K77" s="349"/>
      <c r="L77" s="348" t="s">
        <v>310</v>
      </c>
      <c r="M77" s="350"/>
      <c r="N77" s="350"/>
      <c r="O77" s="349"/>
      <c r="P77" s="409">
        <v>9</v>
      </c>
      <c r="Q77" s="409">
        <v>3</v>
      </c>
      <c r="R77" s="43"/>
      <c r="S77" s="21"/>
      <c r="T77" s="21"/>
      <c r="U77" s="21"/>
      <c r="V77" s="21"/>
      <c r="W77" s="21"/>
      <c r="X77" s="21"/>
      <c r="Y77" s="21"/>
      <c r="Z77" s="21"/>
      <c r="AA77" s="21"/>
    </row>
    <row r="78" spans="1:27" ht="13.5" thickBot="1">
      <c r="A78" s="5" t="s">
        <v>96</v>
      </c>
      <c r="B78" s="6" t="s">
        <v>1</v>
      </c>
      <c r="C78" s="234" t="s">
        <v>95</v>
      </c>
      <c r="D78" s="27">
        <v>3</v>
      </c>
      <c r="E78" s="79">
        <v>2</v>
      </c>
      <c r="F78" s="432" t="s">
        <v>94</v>
      </c>
      <c r="G78" s="55">
        <v>13</v>
      </c>
      <c r="H78" s="433" t="s">
        <v>300</v>
      </c>
      <c r="I78" s="2">
        <v>9</v>
      </c>
      <c r="J78" s="367" t="s">
        <v>326</v>
      </c>
      <c r="K78" s="368"/>
      <c r="L78" s="367" t="s">
        <v>324</v>
      </c>
      <c r="M78" s="369"/>
      <c r="N78" s="369"/>
      <c r="O78" s="368"/>
      <c r="P78" s="246">
        <v>10</v>
      </c>
      <c r="Q78" s="246">
        <v>3</v>
      </c>
      <c r="R78" s="43"/>
      <c r="S78" s="21"/>
      <c r="T78" s="21"/>
      <c r="U78" s="21"/>
      <c r="V78" s="21"/>
      <c r="W78" s="21"/>
      <c r="X78" s="21"/>
      <c r="Y78" s="21"/>
      <c r="Z78" s="21"/>
      <c r="AA78" s="21"/>
    </row>
    <row r="79" spans="1:27" ht="13.5" thickBot="1">
      <c r="A79" s="7" t="s">
        <v>14</v>
      </c>
      <c r="B79" s="8" t="s">
        <v>1</v>
      </c>
      <c r="C79" s="235" t="s">
        <v>105</v>
      </c>
      <c r="D79" s="232">
        <v>2</v>
      </c>
      <c r="E79" s="69">
        <v>4</v>
      </c>
      <c r="F79" s="330" t="s">
        <v>95</v>
      </c>
      <c r="G79" s="70">
        <v>9</v>
      </c>
      <c r="H79" s="73"/>
      <c r="I79" s="290"/>
      <c r="J79" s="341" t="s">
        <v>303</v>
      </c>
      <c r="K79" s="342"/>
      <c r="L79" s="341" t="s">
        <v>304</v>
      </c>
      <c r="M79" s="343"/>
      <c r="N79" s="343"/>
      <c r="O79" s="342"/>
      <c r="P79" s="413">
        <v>10</v>
      </c>
      <c r="Q79" s="413">
        <v>3</v>
      </c>
      <c r="R79" s="43"/>
      <c r="S79" s="21"/>
      <c r="T79" s="21"/>
      <c r="U79" s="21"/>
      <c r="V79" s="21"/>
      <c r="W79" s="21"/>
      <c r="X79" s="21"/>
      <c r="Y79" s="21"/>
      <c r="Z79" s="21"/>
      <c r="AA79" s="21"/>
    </row>
    <row r="80" spans="1:27" ht="13.5" thickBot="1">
      <c r="A80" s="689" t="s">
        <v>61</v>
      </c>
      <c r="B80" s="690"/>
      <c r="C80" s="690"/>
      <c r="D80" s="696"/>
      <c r="E80" s="697"/>
      <c r="F80" s="693" t="s">
        <v>70</v>
      </c>
      <c r="G80" s="694"/>
      <c r="H80" s="694"/>
      <c r="I80" s="695"/>
      <c r="J80" s="337" t="s">
        <v>407</v>
      </c>
      <c r="K80" s="338"/>
      <c r="L80" s="337" t="s">
        <v>302</v>
      </c>
      <c r="M80" s="339"/>
      <c r="N80" s="339"/>
      <c r="O80" s="338"/>
      <c r="P80" s="340">
        <v>10</v>
      </c>
      <c r="Q80" s="340">
        <v>3</v>
      </c>
      <c r="R80" s="43"/>
      <c r="S80" s="21"/>
      <c r="T80" s="21"/>
      <c r="U80" s="21"/>
      <c r="V80" s="21"/>
      <c r="W80" s="21"/>
      <c r="X80" s="21"/>
      <c r="Y80" s="21"/>
      <c r="Z80" s="21"/>
      <c r="AA80" s="21"/>
    </row>
    <row r="81" spans="1:27" ht="13.5" thickBot="1">
      <c r="A81" s="229" t="s">
        <v>14</v>
      </c>
      <c r="B81" s="230" t="s">
        <v>1</v>
      </c>
      <c r="C81" s="233" t="s">
        <v>94</v>
      </c>
      <c r="D81" s="231">
        <v>1</v>
      </c>
      <c r="E81" s="226">
        <v>1</v>
      </c>
      <c r="F81" s="432" t="s">
        <v>94</v>
      </c>
      <c r="G81" s="22">
        <v>14</v>
      </c>
      <c r="H81" s="433" t="s">
        <v>300</v>
      </c>
      <c r="I81" s="9">
        <v>12</v>
      </c>
      <c r="J81" s="337" t="s">
        <v>518</v>
      </c>
      <c r="K81" s="338"/>
      <c r="L81" s="337" t="s">
        <v>302</v>
      </c>
      <c r="M81" s="339"/>
      <c r="N81" s="339"/>
      <c r="O81" s="338"/>
      <c r="P81" s="412">
        <v>11</v>
      </c>
      <c r="Q81" s="412">
        <v>3</v>
      </c>
      <c r="R81" s="43"/>
      <c r="S81" s="21"/>
      <c r="T81" s="21"/>
      <c r="U81" s="21"/>
      <c r="V81" s="21"/>
      <c r="W81" s="21"/>
      <c r="X81" s="21"/>
      <c r="Y81" s="21"/>
      <c r="Z81" s="21"/>
      <c r="AA81" s="21"/>
    </row>
    <row r="82" spans="1:27" ht="13.5" thickBot="1">
      <c r="A82" s="5" t="s">
        <v>95</v>
      </c>
      <c r="B82" s="6" t="s">
        <v>1</v>
      </c>
      <c r="C82" s="234" t="s">
        <v>16</v>
      </c>
      <c r="D82" s="27">
        <v>1</v>
      </c>
      <c r="E82" s="79">
        <v>0</v>
      </c>
      <c r="F82" s="431" t="s">
        <v>16</v>
      </c>
      <c r="G82" s="55">
        <v>13</v>
      </c>
      <c r="H82" s="403" t="s">
        <v>14</v>
      </c>
      <c r="I82" s="2">
        <v>10</v>
      </c>
      <c r="J82" s="587" t="s">
        <v>475</v>
      </c>
      <c r="K82" s="591"/>
      <c r="L82" s="587" t="s">
        <v>307</v>
      </c>
      <c r="M82" s="595"/>
      <c r="N82" s="595"/>
      <c r="O82" s="591"/>
      <c r="P82" s="347">
        <v>2</v>
      </c>
      <c r="Q82" s="347">
        <v>2</v>
      </c>
      <c r="R82" s="43"/>
      <c r="S82" s="21"/>
      <c r="T82" s="21"/>
      <c r="U82" s="21"/>
      <c r="V82" s="21"/>
      <c r="W82" s="21"/>
      <c r="X82" s="21"/>
      <c r="Y82" s="21"/>
      <c r="Z82" s="21"/>
      <c r="AA82" s="21"/>
    </row>
    <row r="83" spans="1:27" ht="13.5" thickBot="1">
      <c r="A83" s="7" t="s">
        <v>96</v>
      </c>
      <c r="B83" s="8" t="s">
        <v>1</v>
      </c>
      <c r="C83" s="235" t="s">
        <v>15</v>
      </c>
      <c r="D83" s="232">
        <v>2</v>
      </c>
      <c r="E83" s="69">
        <v>1</v>
      </c>
      <c r="F83" s="330" t="s">
        <v>95</v>
      </c>
      <c r="G83" s="70">
        <v>12</v>
      </c>
      <c r="H83" s="73"/>
      <c r="I83" s="290"/>
      <c r="J83" s="585" t="s">
        <v>325</v>
      </c>
      <c r="K83" s="589"/>
      <c r="L83" s="587" t="s">
        <v>632</v>
      </c>
      <c r="M83" s="596"/>
      <c r="N83" s="596"/>
      <c r="O83" s="597"/>
      <c r="P83" s="414">
        <v>3</v>
      </c>
      <c r="Q83" s="347">
        <v>2</v>
      </c>
      <c r="R83" s="43"/>
      <c r="S83" s="21"/>
      <c r="T83" s="21"/>
      <c r="U83" s="21"/>
      <c r="V83" s="21"/>
      <c r="W83" s="21"/>
      <c r="X83" s="21"/>
      <c r="Y83" s="21"/>
      <c r="Z83" s="21"/>
      <c r="AA83" s="21"/>
    </row>
    <row r="84" spans="1:27" ht="13.5" thickBot="1">
      <c r="A84" s="689" t="s">
        <v>60</v>
      </c>
      <c r="B84" s="690"/>
      <c r="C84" s="690"/>
      <c r="D84" s="696"/>
      <c r="E84" s="697"/>
      <c r="F84" s="693" t="s">
        <v>70</v>
      </c>
      <c r="G84" s="694"/>
      <c r="H84" s="694"/>
      <c r="I84" s="695"/>
      <c r="J84" s="360" t="s">
        <v>589</v>
      </c>
      <c r="K84" s="361"/>
      <c r="L84" s="360" t="s">
        <v>318</v>
      </c>
      <c r="M84" s="362"/>
      <c r="N84" s="362"/>
      <c r="O84" s="361"/>
      <c r="P84" s="363">
        <v>3</v>
      </c>
      <c r="Q84" s="363">
        <v>2</v>
      </c>
      <c r="R84" s="43"/>
      <c r="S84" s="21"/>
      <c r="T84" s="21"/>
      <c r="U84" s="21"/>
      <c r="V84" s="21"/>
      <c r="W84" s="21"/>
      <c r="X84" s="21"/>
      <c r="Y84" s="21"/>
      <c r="Z84" s="21"/>
      <c r="AA84" s="21"/>
    </row>
    <row r="85" spans="1:27" ht="13.5" thickBot="1">
      <c r="A85" s="229" t="s">
        <v>16</v>
      </c>
      <c r="B85" s="230" t="s">
        <v>1</v>
      </c>
      <c r="C85" s="233" t="s">
        <v>96</v>
      </c>
      <c r="D85" s="231">
        <v>3</v>
      </c>
      <c r="E85" s="226">
        <v>2</v>
      </c>
      <c r="F85" s="431" t="s">
        <v>16</v>
      </c>
      <c r="G85" s="22">
        <v>16</v>
      </c>
      <c r="H85" s="330" t="s">
        <v>95</v>
      </c>
      <c r="I85" s="9">
        <v>12</v>
      </c>
      <c r="J85" s="341" t="s">
        <v>422</v>
      </c>
      <c r="K85" s="342"/>
      <c r="L85" s="341" t="s">
        <v>304</v>
      </c>
      <c r="M85" s="343"/>
      <c r="N85" s="343"/>
      <c r="O85" s="342"/>
      <c r="P85" s="413">
        <v>4</v>
      </c>
      <c r="Q85" s="413">
        <v>2</v>
      </c>
      <c r="R85" s="43"/>
      <c r="S85" s="21"/>
      <c r="T85" s="21"/>
      <c r="U85" s="21"/>
      <c r="V85" s="21"/>
      <c r="W85" s="21"/>
      <c r="X85" s="21"/>
      <c r="Y85" s="21"/>
      <c r="Z85" s="21"/>
      <c r="AA85" s="21"/>
    </row>
    <row r="86" spans="1:27" ht="13.5" thickBot="1">
      <c r="A86" s="5" t="s">
        <v>95</v>
      </c>
      <c r="B86" s="6" t="s">
        <v>1</v>
      </c>
      <c r="C86" s="234" t="s">
        <v>14</v>
      </c>
      <c r="D86" s="27">
        <v>1</v>
      </c>
      <c r="E86" s="79">
        <v>2</v>
      </c>
      <c r="F86" s="432" t="s">
        <v>94</v>
      </c>
      <c r="G86" s="55">
        <v>14</v>
      </c>
      <c r="H86" s="433" t="s">
        <v>300</v>
      </c>
      <c r="I86" s="2">
        <v>12</v>
      </c>
      <c r="J86" s="360" t="s">
        <v>522</v>
      </c>
      <c r="K86" s="361"/>
      <c r="L86" s="360" t="s">
        <v>318</v>
      </c>
      <c r="M86" s="362"/>
      <c r="N86" s="362"/>
      <c r="O86" s="361"/>
      <c r="P86" s="437">
        <v>4</v>
      </c>
      <c r="Q86" s="437">
        <v>2</v>
      </c>
      <c r="R86" s="43"/>
      <c r="S86" s="21"/>
      <c r="T86" s="21"/>
      <c r="U86" s="21"/>
      <c r="V86" s="21"/>
      <c r="W86" s="21"/>
      <c r="X86" s="21"/>
      <c r="Y86" s="21"/>
      <c r="Z86" s="21"/>
      <c r="AA86" s="21"/>
    </row>
    <row r="87" spans="1:27" ht="13.5" thickBot="1">
      <c r="A87" s="7" t="s">
        <v>94</v>
      </c>
      <c r="B87" s="8" t="s">
        <v>1</v>
      </c>
      <c r="C87" s="235" t="s">
        <v>91</v>
      </c>
      <c r="D87" s="232">
        <v>1</v>
      </c>
      <c r="E87" s="69">
        <v>3</v>
      </c>
      <c r="F87" s="403" t="s">
        <v>14</v>
      </c>
      <c r="G87" s="70">
        <v>13</v>
      </c>
      <c r="H87" s="73"/>
      <c r="I87" s="290"/>
      <c r="J87" s="360" t="s">
        <v>470</v>
      </c>
      <c r="K87" s="361"/>
      <c r="L87" s="360" t="s">
        <v>318</v>
      </c>
      <c r="M87" s="362"/>
      <c r="N87" s="362"/>
      <c r="O87" s="361"/>
      <c r="P87" s="437">
        <v>4</v>
      </c>
      <c r="Q87" s="437">
        <v>2</v>
      </c>
      <c r="R87" s="43"/>
      <c r="S87" s="21"/>
      <c r="T87" s="21"/>
      <c r="U87" s="21"/>
      <c r="V87" s="21"/>
      <c r="W87" s="21"/>
      <c r="X87" s="21"/>
      <c r="Y87" s="21"/>
      <c r="Z87" s="21"/>
      <c r="AA87" s="21"/>
    </row>
    <row r="88" spans="1:26" ht="13.5" thickBot="1">
      <c r="A88" s="63"/>
      <c r="B88" s="6"/>
      <c r="C88" s="10"/>
      <c r="D88" s="27"/>
      <c r="E88" s="27"/>
      <c r="F88" s="10"/>
      <c r="G88" s="24"/>
      <c r="H88" s="10"/>
      <c r="I88" s="24"/>
      <c r="J88" s="354" t="s">
        <v>451</v>
      </c>
      <c r="K88" s="355"/>
      <c r="L88" s="354" t="s">
        <v>314</v>
      </c>
      <c r="M88" s="356"/>
      <c r="N88" s="356"/>
      <c r="O88" s="355"/>
      <c r="P88" s="443">
        <v>4</v>
      </c>
      <c r="Q88" s="443">
        <v>2</v>
      </c>
      <c r="R88" s="21"/>
      <c r="S88" s="21"/>
      <c r="T88" s="21"/>
      <c r="U88" s="21"/>
      <c r="V88" s="21"/>
      <c r="W88" s="21"/>
      <c r="X88" s="21"/>
      <c r="Y88" s="21"/>
      <c r="Z88" s="21"/>
    </row>
    <row r="89" spans="1:26" ht="15.75" thickBot="1">
      <c r="A89" s="676" t="s">
        <v>582</v>
      </c>
      <c r="B89" s="677"/>
      <c r="C89" s="677"/>
      <c r="D89" s="678"/>
      <c r="E89" s="678"/>
      <c r="F89" s="677"/>
      <c r="G89" s="677"/>
      <c r="H89" s="677"/>
      <c r="I89" s="679"/>
      <c r="J89" s="367" t="s">
        <v>328</v>
      </c>
      <c r="K89" s="368"/>
      <c r="L89" s="367" t="s">
        <v>324</v>
      </c>
      <c r="M89" s="369"/>
      <c r="N89" s="369"/>
      <c r="O89" s="368"/>
      <c r="P89" s="246">
        <v>5</v>
      </c>
      <c r="Q89" s="246">
        <v>2</v>
      </c>
      <c r="R89" s="21"/>
      <c r="S89" s="21"/>
      <c r="T89" s="21"/>
      <c r="U89" s="21"/>
      <c r="V89" s="21"/>
      <c r="W89" s="21"/>
      <c r="X89" s="21"/>
      <c r="Y89" s="21"/>
      <c r="Z89" s="21"/>
    </row>
    <row r="90" spans="1:26" ht="13.5" thickBot="1">
      <c r="A90" s="229" t="s">
        <v>15</v>
      </c>
      <c r="B90" s="230" t="s">
        <v>1</v>
      </c>
      <c r="C90" s="516" t="s">
        <v>93</v>
      </c>
      <c r="D90" s="224" t="s">
        <v>598</v>
      </c>
      <c r="E90" s="76" t="s">
        <v>599</v>
      </c>
      <c r="F90" s="669" t="s">
        <v>93</v>
      </c>
      <c r="G90" s="665"/>
      <c r="H90" s="666" t="s">
        <v>15</v>
      </c>
      <c r="I90" s="667"/>
      <c r="J90" s="354" t="s">
        <v>612</v>
      </c>
      <c r="K90" s="355"/>
      <c r="L90" s="354" t="s">
        <v>314</v>
      </c>
      <c r="M90" s="356"/>
      <c r="N90" s="356"/>
      <c r="O90" s="355"/>
      <c r="P90" s="443">
        <v>5</v>
      </c>
      <c r="Q90" s="443">
        <v>2</v>
      </c>
      <c r="R90" s="21"/>
      <c r="S90" s="21"/>
      <c r="T90" s="21"/>
      <c r="U90" s="21"/>
      <c r="V90" s="21"/>
      <c r="W90" s="21"/>
      <c r="X90" s="21"/>
      <c r="Y90" s="21"/>
      <c r="Z90" s="21"/>
    </row>
    <row r="91" spans="1:26" ht="13.5" thickBot="1">
      <c r="A91" s="5" t="s">
        <v>92</v>
      </c>
      <c r="B91" s="6" t="s">
        <v>0</v>
      </c>
      <c r="C91" s="10" t="s">
        <v>105</v>
      </c>
      <c r="D91" s="518" t="s">
        <v>600</v>
      </c>
      <c r="E91" s="517" t="s">
        <v>601</v>
      </c>
      <c r="F91" s="662" t="s">
        <v>105</v>
      </c>
      <c r="G91" s="663"/>
      <c r="H91" s="664" t="s">
        <v>92</v>
      </c>
      <c r="I91" s="675"/>
      <c r="J91" s="344" t="s">
        <v>551</v>
      </c>
      <c r="K91" s="345"/>
      <c r="L91" s="344" t="s">
        <v>307</v>
      </c>
      <c r="M91" s="346"/>
      <c r="N91" s="346"/>
      <c r="O91" s="345"/>
      <c r="P91" s="336">
        <v>5</v>
      </c>
      <c r="Q91" s="336">
        <v>2</v>
      </c>
      <c r="R91" s="21"/>
      <c r="S91" s="21"/>
      <c r="T91" s="21"/>
      <c r="U91" s="21"/>
      <c r="V91" s="21"/>
      <c r="W91" s="21"/>
      <c r="X91" s="21"/>
      <c r="Y91" s="21"/>
      <c r="Z91" s="21"/>
    </row>
    <row r="92" spans="1:26" ht="13.5" thickBot="1">
      <c r="A92" s="7" t="s">
        <v>95</v>
      </c>
      <c r="B92" s="8" t="s">
        <v>1</v>
      </c>
      <c r="C92" s="11" t="s">
        <v>96</v>
      </c>
      <c r="D92" s="62">
        <v>1</v>
      </c>
      <c r="E92" s="60">
        <v>2</v>
      </c>
      <c r="F92" s="672" t="s">
        <v>96</v>
      </c>
      <c r="G92" s="673"/>
      <c r="H92" s="674" t="s">
        <v>95</v>
      </c>
      <c r="I92" s="668"/>
      <c r="J92" s="341" t="s">
        <v>409</v>
      </c>
      <c r="K92" s="342"/>
      <c r="L92" s="341" t="s">
        <v>304</v>
      </c>
      <c r="M92" s="343"/>
      <c r="N92" s="343"/>
      <c r="O92" s="342"/>
      <c r="P92" s="413">
        <v>6</v>
      </c>
      <c r="Q92" s="413">
        <v>2</v>
      </c>
      <c r="R92" s="21"/>
      <c r="S92" s="21"/>
      <c r="T92" s="21"/>
      <c r="U92" s="21"/>
      <c r="V92" s="21"/>
      <c r="W92" s="21"/>
      <c r="X92" s="21"/>
      <c r="Y92" s="21"/>
      <c r="Z92" s="21"/>
    </row>
    <row r="93" spans="1:26" ht="13.5" thickBot="1">
      <c r="A93" s="7"/>
      <c r="B93" s="8"/>
      <c r="C93" s="11"/>
      <c r="D93" s="8"/>
      <c r="E93" s="8"/>
      <c r="F93" s="452"/>
      <c r="G93" s="452"/>
      <c r="H93" s="452"/>
      <c r="I93" s="449"/>
      <c r="J93" s="351" t="s">
        <v>414</v>
      </c>
      <c r="K93" s="352"/>
      <c r="L93" s="351" t="s">
        <v>312</v>
      </c>
      <c r="M93" s="353"/>
      <c r="N93" s="353"/>
      <c r="O93" s="352"/>
      <c r="P93" s="245">
        <v>8</v>
      </c>
      <c r="Q93" s="245">
        <v>2</v>
      </c>
      <c r="R93" s="21"/>
      <c r="S93" s="21"/>
      <c r="T93" s="21"/>
      <c r="U93" s="21"/>
      <c r="V93" s="21"/>
      <c r="W93" s="21"/>
      <c r="X93" s="21"/>
      <c r="Y93" s="21"/>
      <c r="Z93" s="21"/>
    </row>
    <row r="94" spans="1:26" ht="15.75" thickBot="1">
      <c r="A94" s="676" t="s">
        <v>583</v>
      </c>
      <c r="B94" s="677"/>
      <c r="C94" s="677"/>
      <c r="D94" s="677"/>
      <c r="E94" s="677"/>
      <c r="F94" s="677"/>
      <c r="G94" s="677"/>
      <c r="H94" s="677"/>
      <c r="I94" s="679"/>
      <c r="J94" s="364" t="s">
        <v>447</v>
      </c>
      <c r="K94" s="365"/>
      <c r="L94" s="364" t="s">
        <v>321</v>
      </c>
      <c r="M94" s="366"/>
      <c r="N94" s="366"/>
      <c r="O94" s="365"/>
      <c r="P94" s="244">
        <v>9</v>
      </c>
      <c r="Q94" s="244">
        <v>2</v>
      </c>
      <c r="R94" s="21"/>
      <c r="S94" s="21"/>
      <c r="T94" s="21"/>
      <c r="U94" s="21"/>
      <c r="V94" s="21"/>
      <c r="W94" s="21"/>
      <c r="X94" s="21"/>
      <c r="Y94" s="21"/>
      <c r="Z94" s="21"/>
    </row>
    <row r="95" spans="1:26" ht="13.5" thickBot="1">
      <c r="A95" s="698" t="s">
        <v>59</v>
      </c>
      <c r="B95" s="699"/>
      <c r="C95" s="699"/>
      <c r="D95" s="701"/>
      <c r="E95" s="702"/>
      <c r="F95" s="703" t="s">
        <v>71</v>
      </c>
      <c r="G95" s="704"/>
      <c r="H95" s="703" t="s">
        <v>73</v>
      </c>
      <c r="I95" s="704"/>
      <c r="J95" s="348" t="s">
        <v>519</v>
      </c>
      <c r="K95" s="349"/>
      <c r="L95" s="348" t="s">
        <v>310</v>
      </c>
      <c r="M95" s="350"/>
      <c r="N95" s="350"/>
      <c r="O95" s="349"/>
      <c r="P95" s="418">
        <v>9</v>
      </c>
      <c r="Q95" s="418">
        <v>2</v>
      </c>
      <c r="R95" s="21"/>
      <c r="S95" s="21"/>
      <c r="T95" s="21"/>
      <c r="U95" s="21"/>
      <c r="V95" s="21"/>
      <c r="W95" s="21"/>
      <c r="X95" s="21"/>
      <c r="Y95" s="21"/>
      <c r="Z95" s="21"/>
    </row>
    <row r="96" spans="1:26" ht="13.5" thickBot="1">
      <c r="A96" s="5" t="s">
        <v>94</v>
      </c>
      <c r="B96" s="6" t="s">
        <v>1</v>
      </c>
      <c r="C96" s="10" t="s">
        <v>93</v>
      </c>
      <c r="D96" s="223" t="s">
        <v>604</v>
      </c>
      <c r="E96" s="226" t="s">
        <v>618</v>
      </c>
      <c r="F96" s="719" t="s">
        <v>94</v>
      </c>
      <c r="G96" s="720"/>
      <c r="H96" s="721" t="s">
        <v>93</v>
      </c>
      <c r="I96" s="722"/>
      <c r="J96" s="341" t="s">
        <v>472</v>
      </c>
      <c r="K96" s="342"/>
      <c r="L96" s="341" t="s">
        <v>304</v>
      </c>
      <c r="M96" s="343"/>
      <c r="N96" s="343"/>
      <c r="O96" s="342"/>
      <c r="P96" s="413">
        <v>9</v>
      </c>
      <c r="Q96" s="413">
        <v>2</v>
      </c>
      <c r="R96" s="21"/>
      <c r="S96" s="21"/>
      <c r="T96" s="21"/>
      <c r="U96" s="21"/>
      <c r="V96" s="21"/>
      <c r="W96" s="21"/>
      <c r="X96" s="21"/>
      <c r="Y96" s="21"/>
      <c r="Z96" s="21"/>
    </row>
    <row r="97" spans="1:26" ht="13.5" thickBot="1">
      <c r="A97" s="5" t="s">
        <v>15</v>
      </c>
      <c r="B97" s="6" t="s">
        <v>0</v>
      </c>
      <c r="C97" s="10" t="s">
        <v>16</v>
      </c>
      <c r="D97" s="225" t="s">
        <v>598</v>
      </c>
      <c r="E97" s="75" t="s">
        <v>605</v>
      </c>
      <c r="F97" s="717" t="s">
        <v>15</v>
      </c>
      <c r="G97" s="718"/>
      <c r="H97" s="723" t="s">
        <v>16</v>
      </c>
      <c r="I97" s="724"/>
      <c r="J97" s="354" t="s">
        <v>545</v>
      </c>
      <c r="K97" s="355"/>
      <c r="L97" s="354" t="s">
        <v>314</v>
      </c>
      <c r="M97" s="356"/>
      <c r="N97" s="356"/>
      <c r="O97" s="355"/>
      <c r="P97" s="443">
        <v>10</v>
      </c>
      <c r="Q97" s="443">
        <v>2</v>
      </c>
      <c r="R97" s="21"/>
      <c r="S97" s="21"/>
      <c r="T97" s="21"/>
      <c r="U97" s="21"/>
      <c r="V97" s="21"/>
      <c r="W97" s="21"/>
      <c r="X97" s="21"/>
      <c r="Y97" s="21"/>
      <c r="Z97" s="21"/>
    </row>
    <row r="98" spans="1:26" ht="13.5" thickBot="1">
      <c r="A98" s="698" t="s">
        <v>58</v>
      </c>
      <c r="B98" s="699"/>
      <c r="C98" s="699"/>
      <c r="D98" s="714"/>
      <c r="E98" s="715"/>
      <c r="F98" s="703" t="s">
        <v>72</v>
      </c>
      <c r="G98" s="704"/>
      <c r="H98" s="703" t="s">
        <v>74</v>
      </c>
      <c r="I98" s="704"/>
      <c r="J98" s="351" t="s">
        <v>521</v>
      </c>
      <c r="K98" s="352"/>
      <c r="L98" s="351" t="s">
        <v>312</v>
      </c>
      <c r="M98" s="353"/>
      <c r="N98" s="353"/>
      <c r="O98" s="352"/>
      <c r="P98" s="410">
        <v>11</v>
      </c>
      <c r="Q98" s="410">
        <v>2</v>
      </c>
      <c r="R98" s="21"/>
      <c r="S98" s="21"/>
      <c r="T98" s="21"/>
      <c r="U98" s="21"/>
      <c r="V98" s="21"/>
      <c r="W98" s="21"/>
      <c r="X98" s="21"/>
      <c r="Y98" s="21"/>
      <c r="Z98" s="21"/>
    </row>
    <row r="99" spans="1:26" ht="13.5" thickBot="1">
      <c r="A99" s="229" t="s">
        <v>96</v>
      </c>
      <c r="B99" s="230" t="s">
        <v>1</v>
      </c>
      <c r="C99" s="233" t="s">
        <v>91</v>
      </c>
      <c r="D99" s="224" t="s">
        <v>604</v>
      </c>
      <c r="E99" s="76" t="s">
        <v>619</v>
      </c>
      <c r="F99" s="716" t="s">
        <v>96</v>
      </c>
      <c r="G99" s="673"/>
      <c r="H99" s="725" t="s">
        <v>91</v>
      </c>
      <c r="I99" s="726"/>
      <c r="J99" s="348" t="s">
        <v>547</v>
      </c>
      <c r="K99" s="349"/>
      <c r="L99" s="348" t="s">
        <v>310</v>
      </c>
      <c r="M99" s="350"/>
      <c r="N99" s="350"/>
      <c r="O99" s="349"/>
      <c r="P99" s="409">
        <v>11</v>
      </c>
      <c r="Q99" s="409">
        <v>2</v>
      </c>
      <c r="R99" s="21"/>
      <c r="S99" s="21"/>
      <c r="T99" s="21"/>
      <c r="U99" s="21"/>
      <c r="V99" s="21"/>
      <c r="W99" s="21"/>
      <c r="X99" s="21"/>
      <c r="Y99" s="21"/>
      <c r="Z99" s="21"/>
    </row>
    <row r="100" spans="1:26" ht="13.5" thickBot="1">
      <c r="A100" s="7" t="s">
        <v>105</v>
      </c>
      <c r="B100" s="8" t="s">
        <v>1</v>
      </c>
      <c r="C100" s="237" t="s">
        <v>14</v>
      </c>
      <c r="D100" s="225" t="s">
        <v>605</v>
      </c>
      <c r="E100" s="75" t="s">
        <v>637</v>
      </c>
      <c r="F100" s="705" t="s">
        <v>105</v>
      </c>
      <c r="G100" s="706"/>
      <c r="H100" s="727" t="s">
        <v>14</v>
      </c>
      <c r="I100" s="728"/>
      <c r="J100" s="351" t="s">
        <v>311</v>
      </c>
      <c r="K100" s="352"/>
      <c r="L100" s="351" t="s">
        <v>312</v>
      </c>
      <c r="M100" s="353"/>
      <c r="N100" s="353"/>
      <c r="O100" s="352"/>
      <c r="P100" s="245">
        <v>11</v>
      </c>
      <c r="Q100" s="245">
        <v>2</v>
      </c>
      <c r="R100" s="21"/>
      <c r="S100" s="21"/>
      <c r="T100" s="21"/>
      <c r="U100" s="21"/>
      <c r="V100" s="21"/>
      <c r="W100" s="21"/>
      <c r="X100" s="21"/>
      <c r="Y100" s="21"/>
      <c r="Z100" s="21"/>
    </row>
    <row r="101" spans="1:26" ht="13.5" thickBot="1">
      <c r="A101" s="47"/>
      <c r="B101" s="47"/>
      <c r="C101" s="47"/>
      <c r="D101" s="47"/>
      <c r="E101" s="47"/>
      <c r="F101" s="47"/>
      <c r="G101" s="47"/>
      <c r="H101" s="47"/>
      <c r="I101" s="47"/>
      <c r="J101" s="360" t="s">
        <v>317</v>
      </c>
      <c r="K101" s="361"/>
      <c r="L101" s="360" t="s">
        <v>318</v>
      </c>
      <c r="M101" s="362"/>
      <c r="N101" s="362"/>
      <c r="O101" s="361"/>
      <c r="P101" s="437">
        <v>11</v>
      </c>
      <c r="Q101" s="437">
        <v>2</v>
      </c>
      <c r="R101" s="21"/>
      <c r="S101" s="21"/>
      <c r="T101" s="21"/>
      <c r="U101" s="21"/>
      <c r="V101" s="21"/>
      <c r="W101" s="21"/>
      <c r="X101" s="21"/>
      <c r="Y101" s="21"/>
      <c r="Z101" s="21"/>
    </row>
    <row r="102" spans="1:26" ht="15.75" thickBot="1">
      <c r="A102" s="676" t="s">
        <v>51</v>
      </c>
      <c r="B102" s="677"/>
      <c r="C102" s="677"/>
      <c r="D102" s="677"/>
      <c r="E102" s="677"/>
      <c r="F102" s="677"/>
      <c r="G102" s="677"/>
      <c r="H102" s="677"/>
      <c r="I102" s="679"/>
      <c r="J102" s="351" t="s">
        <v>635</v>
      </c>
      <c r="K102" s="352"/>
      <c r="L102" s="351" t="s">
        <v>312</v>
      </c>
      <c r="M102" s="353"/>
      <c r="N102" s="353"/>
      <c r="O102" s="352"/>
      <c r="P102" s="410">
        <v>1</v>
      </c>
      <c r="Q102" s="410">
        <v>1</v>
      </c>
      <c r="R102" s="21"/>
      <c r="S102" s="21"/>
      <c r="T102" s="21"/>
      <c r="U102" s="21"/>
      <c r="V102" s="21"/>
      <c r="W102" s="21"/>
      <c r="X102" s="21"/>
      <c r="Y102" s="21"/>
      <c r="Z102" s="21"/>
    </row>
    <row r="103" spans="1:26" ht="13.5" thickBot="1">
      <c r="A103" s="698" t="s">
        <v>57</v>
      </c>
      <c r="B103" s="699"/>
      <c r="C103" s="699"/>
      <c r="D103" s="699"/>
      <c r="E103" s="700"/>
      <c r="F103" s="703" t="s">
        <v>75</v>
      </c>
      <c r="G103" s="704"/>
      <c r="H103" s="703" t="s">
        <v>77</v>
      </c>
      <c r="I103" s="704"/>
      <c r="J103" s="337" t="s">
        <v>541</v>
      </c>
      <c r="K103" s="338"/>
      <c r="L103" s="337" t="s">
        <v>302</v>
      </c>
      <c r="M103" s="339"/>
      <c r="N103" s="339"/>
      <c r="O103" s="338"/>
      <c r="P103" s="412">
        <v>1</v>
      </c>
      <c r="Q103" s="412">
        <v>1</v>
      </c>
      <c r="R103" s="21"/>
      <c r="S103" s="21"/>
      <c r="T103" s="21"/>
      <c r="U103" s="21"/>
      <c r="V103" s="21"/>
      <c r="W103" s="21"/>
      <c r="X103" s="21"/>
      <c r="Y103" s="21"/>
      <c r="Z103" s="21"/>
    </row>
    <row r="104" spans="1:26" ht="13.5" thickBot="1">
      <c r="A104" s="7" t="s">
        <v>92</v>
      </c>
      <c r="B104" s="8" t="s">
        <v>0</v>
      </c>
      <c r="C104" s="11" t="s">
        <v>95</v>
      </c>
      <c r="D104" s="62">
        <v>4</v>
      </c>
      <c r="E104" s="60">
        <v>3</v>
      </c>
      <c r="F104" s="664" t="s">
        <v>92</v>
      </c>
      <c r="G104" s="675"/>
      <c r="H104" s="674" t="s">
        <v>95</v>
      </c>
      <c r="I104" s="668"/>
      <c r="J104" s="367" t="s">
        <v>474</v>
      </c>
      <c r="K104" s="368"/>
      <c r="L104" s="367" t="s">
        <v>324</v>
      </c>
      <c r="M104" s="369"/>
      <c r="N104" s="369"/>
      <c r="O104" s="368"/>
      <c r="P104" s="246">
        <v>2</v>
      </c>
      <c r="Q104" s="246">
        <v>1</v>
      </c>
      <c r="R104" s="21"/>
      <c r="S104" s="21"/>
      <c r="T104" s="21"/>
      <c r="U104" s="21"/>
      <c r="V104" s="21"/>
      <c r="W104" s="21"/>
      <c r="X104" s="21"/>
      <c r="Y104" s="21"/>
      <c r="Z104" s="21"/>
    </row>
    <row r="105" spans="1:26" ht="13.5" thickBot="1">
      <c r="A105" s="698" t="s">
        <v>56</v>
      </c>
      <c r="B105" s="699"/>
      <c r="C105" s="699"/>
      <c r="D105" s="699"/>
      <c r="E105" s="700"/>
      <c r="F105" s="703" t="s">
        <v>76</v>
      </c>
      <c r="G105" s="704"/>
      <c r="H105" s="703" t="s">
        <v>78</v>
      </c>
      <c r="I105" s="704"/>
      <c r="J105" s="367" t="s">
        <v>623</v>
      </c>
      <c r="K105" s="368"/>
      <c r="L105" s="367" t="s">
        <v>324</v>
      </c>
      <c r="M105" s="369"/>
      <c r="N105" s="369"/>
      <c r="O105" s="368"/>
      <c r="P105" s="414">
        <v>2</v>
      </c>
      <c r="Q105" s="414">
        <v>1</v>
      </c>
      <c r="R105" s="21"/>
      <c r="S105" s="21"/>
      <c r="T105" s="21"/>
      <c r="U105" s="21"/>
      <c r="V105" s="21"/>
      <c r="W105" s="21"/>
      <c r="X105" s="21"/>
      <c r="Y105" s="21"/>
      <c r="Z105" s="21"/>
    </row>
    <row r="106" spans="1:26" ht="13.5" thickBot="1">
      <c r="A106" s="294" t="s">
        <v>95</v>
      </c>
      <c r="B106" s="288" t="s">
        <v>0</v>
      </c>
      <c r="C106" s="240" t="s">
        <v>92</v>
      </c>
      <c r="D106" s="62">
        <v>1</v>
      </c>
      <c r="E106" s="60">
        <v>3</v>
      </c>
      <c r="F106" s="664" t="s">
        <v>92</v>
      </c>
      <c r="G106" s="675"/>
      <c r="H106" s="674" t="s">
        <v>95</v>
      </c>
      <c r="I106" s="668"/>
      <c r="J106" s="344" t="s">
        <v>428</v>
      </c>
      <c r="K106" s="345"/>
      <c r="L106" s="344" t="s">
        <v>307</v>
      </c>
      <c r="M106" s="346"/>
      <c r="N106" s="346"/>
      <c r="O106" s="345"/>
      <c r="P106" s="336">
        <v>2</v>
      </c>
      <c r="Q106" s="336">
        <v>1</v>
      </c>
      <c r="R106" s="21"/>
      <c r="S106" s="21"/>
      <c r="T106" s="21"/>
      <c r="U106" s="21"/>
      <c r="V106" s="21"/>
      <c r="W106" s="21"/>
      <c r="X106" s="21"/>
      <c r="Y106" s="21"/>
      <c r="Z106" s="21"/>
    </row>
    <row r="107" spans="1:26" ht="13.5" thickBot="1">
      <c r="A107" s="3"/>
      <c r="B107" s="21"/>
      <c r="C107" s="21"/>
      <c r="D107" s="21"/>
      <c r="E107" s="21"/>
      <c r="F107" s="21"/>
      <c r="G107" s="21"/>
      <c r="H107" s="21"/>
      <c r="I107" s="21"/>
      <c r="J107" s="341" t="s">
        <v>625</v>
      </c>
      <c r="K107" s="342"/>
      <c r="L107" s="341" t="s">
        <v>304</v>
      </c>
      <c r="M107" s="343"/>
      <c r="N107" s="343"/>
      <c r="O107" s="342"/>
      <c r="P107" s="413">
        <v>2</v>
      </c>
      <c r="Q107" s="413">
        <v>1</v>
      </c>
      <c r="R107" s="21"/>
      <c r="S107" s="21"/>
      <c r="T107" s="21"/>
      <c r="U107" s="21"/>
      <c r="V107" s="21"/>
      <c r="W107" s="21"/>
      <c r="X107" s="21"/>
      <c r="Y107" s="21"/>
      <c r="Z107" s="21"/>
    </row>
    <row r="108" spans="1:26" ht="15.75" thickBot="1">
      <c r="A108" s="676" t="s">
        <v>52</v>
      </c>
      <c r="B108" s="677"/>
      <c r="C108" s="677"/>
      <c r="D108" s="677"/>
      <c r="E108" s="677"/>
      <c r="F108" s="677"/>
      <c r="G108" s="677"/>
      <c r="H108" s="677"/>
      <c r="I108" s="679"/>
      <c r="J108" s="337" t="s">
        <v>301</v>
      </c>
      <c r="K108" s="338"/>
      <c r="L108" s="337" t="s">
        <v>302</v>
      </c>
      <c r="M108" s="339"/>
      <c r="N108" s="339"/>
      <c r="O108" s="338"/>
      <c r="P108" s="340">
        <v>3</v>
      </c>
      <c r="Q108" s="340">
        <v>1</v>
      </c>
      <c r="R108" s="21"/>
      <c r="S108" s="21"/>
      <c r="T108" s="21"/>
      <c r="U108" s="21"/>
      <c r="V108" s="21"/>
      <c r="W108" s="21"/>
      <c r="X108" s="21"/>
      <c r="Y108" s="21"/>
      <c r="Z108" s="21"/>
    </row>
    <row r="109" spans="1:26" ht="13.5" thickBot="1">
      <c r="A109" s="698" t="s">
        <v>52</v>
      </c>
      <c r="B109" s="699"/>
      <c r="C109" s="699"/>
      <c r="D109" s="699"/>
      <c r="E109" s="700"/>
      <c r="F109" s="703" t="s">
        <v>79</v>
      </c>
      <c r="G109" s="704"/>
      <c r="H109" s="703" t="s">
        <v>80</v>
      </c>
      <c r="I109" s="704"/>
      <c r="J109" s="337" t="s">
        <v>539</v>
      </c>
      <c r="K109" s="338"/>
      <c r="L109" s="337" t="s">
        <v>302</v>
      </c>
      <c r="M109" s="339"/>
      <c r="N109" s="339"/>
      <c r="O109" s="338"/>
      <c r="P109" s="340">
        <v>3</v>
      </c>
      <c r="Q109" s="340">
        <v>1</v>
      </c>
      <c r="R109" s="21"/>
      <c r="S109" s="21"/>
      <c r="T109" s="21"/>
      <c r="U109" s="21"/>
      <c r="V109" s="21"/>
      <c r="W109" s="21"/>
      <c r="X109" s="21"/>
      <c r="Y109" s="21"/>
      <c r="Z109" s="21"/>
    </row>
    <row r="110" spans="1:26" ht="13.5" thickBot="1">
      <c r="A110" s="7" t="s">
        <v>91</v>
      </c>
      <c r="B110" s="8" t="s">
        <v>0</v>
      </c>
      <c r="C110" s="11" t="s">
        <v>14</v>
      </c>
      <c r="D110" s="62">
        <v>0</v>
      </c>
      <c r="E110" s="60">
        <v>2</v>
      </c>
      <c r="F110" s="727" t="s">
        <v>14</v>
      </c>
      <c r="G110" s="728"/>
      <c r="H110" s="725" t="s">
        <v>91</v>
      </c>
      <c r="I110" s="726"/>
      <c r="J110" s="344" t="s">
        <v>453</v>
      </c>
      <c r="K110" s="345"/>
      <c r="L110" s="344" t="s">
        <v>307</v>
      </c>
      <c r="M110" s="346"/>
      <c r="N110" s="346"/>
      <c r="O110" s="345"/>
      <c r="P110" s="336">
        <v>3</v>
      </c>
      <c r="Q110" s="336">
        <v>1</v>
      </c>
      <c r="R110" s="21"/>
      <c r="S110" s="21"/>
      <c r="T110" s="21"/>
      <c r="U110" s="21"/>
      <c r="V110" s="21"/>
      <c r="W110" s="21"/>
      <c r="X110" s="21"/>
      <c r="Y110" s="21"/>
      <c r="Z110" s="21"/>
    </row>
    <row r="111" spans="1:26" ht="13.5" thickBot="1">
      <c r="A111" s="21"/>
      <c r="B111" s="21"/>
      <c r="C111" s="21"/>
      <c r="D111" s="21"/>
      <c r="E111" s="21"/>
      <c r="F111" s="21"/>
      <c r="G111" s="21"/>
      <c r="H111" s="21"/>
      <c r="I111" s="21"/>
      <c r="J111" s="357" t="s">
        <v>520</v>
      </c>
      <c r="K111" s="358"/>
      <c r="L111" s="357" t="s">
        <v>316</v>
      </c>
      <c r="M111" s="359"/>
      <c r="N111" s="359"/>
      <c r="O111" s="358"/>
      <c r="P111" s="419">
        <v>3</v>
      </c>
      <c r="Q111" s="419">
        <v>1</v>
      </c>
      <c r="R111" s="21"/>
      <c r="S111" s="21"/>
      <c r="T111" s="21"/>
      <c r="U111" s="21"/>
      <c r="V111" s="21"/>
      <c r="W111" s="21"/>
      <c r="X111" s="21"/>
      <c r="Y111" s="21"/>
      <c r="Z111" s="21"/>
    </row>
    <row r="112" spans="1:26" ht="15.75" thickBot="1">
      <c r="A112" s="676" t="s">
        <v>53</v>
      </c>
      <c r="B112" s="677"/>
      <c r="C112" s="677"/>
      <c r="D112" s="677"/>
      <c r="E112" s="677"/>
      <c r="F112" s="677"/>
      <c r="G112" s="677"/>
      <c r="H112" s="677"/>
      <c r="I112" s="679"/>
      <c r="J112" s="341" t="s">
        <v>586</v>
      </c>
      <c r="K112" s="342"/>
      <c r="L112" s="341" t="s">
        <v>304</v>
      </c>
      <c r="M112" s="343"/>
      <c r="N112" s="343"/>
      <c r="O112" s="342"/>
      <c r="P112" s="413">
        <v>3</v>
      </c>
      <c r="Q112" s="413">
        <v>1</v>
      </c>
      <c r="R112" s="21"/>
      <c r="S112" s="21"/>
      <c r="T112" s="21"/>
      <c r="U112" s="21"/>
      <c r="V112" s="21"/>
      <c r="W112" s="21"/>
      <c r="X112" s="21"/>
      <c r="Y112" s="21"/>
      <c r="Z112" s="21"/>
    </row>
    <row r="113" spans="1:26" ht="13.5" thickBot="1">
      <c r="A113" s="698" t="s">
        <v>53</v>
      </c>
      <c r="B113" s="699"/>
      <c r="C113" s="699"/>
      <c r="D113" s="699"/>
      <c r="E113" s="700"/>
      <c r="F113" s="703" t="s">
        <v>81</v>
      </c>
      <c r="G113" s="704"/>
      <c r="H113" s="703" t="s">
        <v>82</v>
      </c>
      <c r="I113" s="704"/>
      <c r="J113" s="351" t="s">
        <v>564</v>
      </c>
      <c r="K113" s="352"/>
      <c r="L113" s="351" t="s">
        <v>312</v>
      </c>
      <c r="M113" s="353"/>
      <c r="N113" s="353"/>
      <c r="O113" s="352"/>
      <c r="P113" s="410">
        <v>3</v>
      </c>
      <c r="Q113" s="410">
        <v>1</v>
      </c>
      <c r="R113" s="21"/>
      <c r="S113" s="21"/>
      <c r="T113" s="21"/>
      <c r="U113" s="21"/>
      <c r="V113" s="21"/>
      <c r="W113" s="21"/>
      <c r="X113" s="21"/>
      <c r="Y113" s="21"/>
      <c r="Z113" s="21"/>
    </row>
    <row r="114" spans="1:26" ht="13.5" thickBot="1">
      <c r="A114" s="294" t="s">
        <v>96</v>
      </c>
      <c r="B114" s="288" t="s">
        <v>1</v>
      </c>
      <c r="C114" s="240" t="s">
        <v>105</v>
      </c>
      <c r="D114" s="62">
        <v>1</v>
      </c>
      <c r="E114" s="60">
        <v>2</v>
      </c>
      <c r="F114" s="705" t="s">
        <v>105</v>
      </c>
      <c r="G114" s="706"/>
      <c r="H114" s="716" t="s">
        <v>300</v>
      </c>
      <c r="I114" s="673"/>
      <c r="J114" s="337" t="s">
        <v>420</v>
      </c>
      <c r="K114" s="338"/>
      <c r="L114" s="337" t="s">
        <v>302</v>
      </c>
      <c r="M114" s="339"/>
      <c r="N114" s="339"/>
      <c r="O114" s="338"/>
      <c r="P114" s="340">
        <v>3</v>
      </c>
      <c r="Q114" s="340">
        <v>1</v>
      </c>
      <c r="R114" s="21"/>
      <c r="S114" s="21"/>
      <c r="T114" s="21"/>
      <c r="U114" s="21"/>
      <c r="V114" s="21"/>
      <c r="W114" s="21"/>
      <c r="X114" s="21"/>
      <c r="Y114" s="21"/>
      <c r="Z114" s="21"/>
    </row>
    <row r="115" spans="1:26" ht="13.5" thickBot="1">
      <c r="A115" s="295"/>
      <c r="B115" s="6"/>
      <c r="C115" s="38"/>
      <c r="D115" s="35"/>
      <c r="E115" s="35"/>
      <c r="F115" s="31"/>
      <c r="G115" s="31"/>
      <c r="H115" s="25"/>
      <c r="I115" s="25"/>
      <c r="J115" s="344" t="s">
        <v>550</v>
      </c>
      <c r="K115" s="345"/>
      <c r="L115" s="344" t="s">
        <v>307</v>
      </c>
      <c r="M115" s="346"/>
      <c r="N115" s="346"/>
      <c r="O115" s="345"/>
      <c r="P115" s="336">
        <v>3</v>
      </c>
      <c r="Q115" s="336">
        <v>1</v>
      </c>
      <c r="R115" s="21"/>
      <c r="S115" s="21"/>
      <c r="T115" s="21"/>
      <c r="U115" s="21"/>
      <c r="V115" s="21"/>
      <c r="W115" s="21"/>
      <c r="X115" s="21"/>
      <c r="Y115" s="21"/>
      <c r="Z115" s="21"/>
    </row>
    <row r="116" spans="1:26" ht="15.75" thickBot="1">
      <c r="A116" s="676" t="s">
        <v>54</v>
      </c>
      <c r="B116" s="677"/>
      <c r="C116" s="677"/>
      <c r="D116" s="677"/>
      <c r="E116" s="677"/>
      <c r="F116" s="677"/>
      <c r="G116" s="677"/>
      <c r="H116" s="677"/>
      <c r="I116" s="679"/>
      <c r="J116" s="348" t="s">
        <v>590</v>
      </c>
      <c r="K116" s="349"/>
      <c r="L116" s="348" t="s">
        <v>310</v>
      </c>
      <c r="M116" s="350"/>
      <c r="N116" s="350"/>
      <c r="O116" s="349"/>
      <c r="P116" s="409">
        <v>4</v>
      </c>
      <c r="Q116" s="409">
        <v>1</v>
      </c>
      <c r="R116" s="21"/>
      <c r="S116" s="21"/>
      <c r="T116" s="21"/>
      <c r="U116" s="21"/>
      <c r="V116" s="21"/>
      <c r="W116" s="21"/>
      <c r="X116" s="21"/>
      <c r="Y116" s="21"/>
      <c r="Z116" s="21"/>
    </row>
    <row r="117" spans="1:26" ht="13.5" thickBot="1">
      <c r="A117" s="698" t="s">
        <v>54</v>
      </c>
      <c r="B117" s="699"/>
      <c r="C117" s="699"/>
      <c r="D117" s="699"/>
      <c r="E117" s="700"/>
      <c r="F117" s="703" t="s">
        <v>83</v>
      </c>
      <c r="G117" s="704"/>
      <c r="H117" s="703" t="s">
        <v>84</v>
      </c>
      <c r="I117" s="704"/>
      <c r="J117" s="357" t="s">
        <v>614</v>
      </c>
      <c r="K117" s="358"/>
      <c r="L117" s="357" t="s">
        <v>316</v>
      </c>
      <c r="M117" s="359"/>
      <c r="N117" s="359"/>
      <c r="O117" s="358"/>
      <c r="P117" s="411">
        <v>4</v>
      </c>
      <c r="Q117" s="411">
        <v>1</v>
      </c>
      <c r="R117" s="21"/>
      <c r="S117" s="21"/>
      <c r="T117" s="21"/>
      <c r="U117" s="21"/>
      <c r="V117" s="21"/>
      <c r="W117" s="21"/>
      <c r="X117" s="21"/>
      <c r="Y117" s="21"/>
      <c r="Z117" s="21"/>
    </row>
    <row r="118" spans="1:26" ht="13.5" thickBot="1">
      <c r="A118" s="7" t="s">
        <v>93</v>
      </c>
      <c r="B118" s="8" t="s">
        <v>0</v>
      </c>
      <c r="C118" s="11" t="s">
        <v>16</v>
      </c>
      <c r="D118" s="611">
        <v>2</v>
      </c>
      <c r="E118" s="60">
        <v>3</v>
      </c>
      <c r="F118" s="729" t="s">
        <v>16</v>
      </c>
      <c r="G118" s="730"/>
      <c r="H118" s="731" t="s">
        <v>93</v>
      </c>
      <c r="I118" s="665"/>
      <c r="J118" s="348" t="s">
        <v>560</v>
      </c>
      <c r="K118" s="349"/>
      <c r="L118" s="348" t="s">
        <v>310</v>
      </c>
      <c r="M118" s="350"/>
      <c r="N118" s="350"/>
      <c r="O118" s="349"/>
      <c r="P118" s="418">
        <v>4</v>
      </c>
      <c r="Q118" s="418">
        <v>1</v>
      </c>
      <c r="R118" s="21"/>
      <c r="S118" s="21"/>
      <c r="T118" s="21"/>
      <c r="U118" s="21"/>
      <c r="V118" s="21"/>
      <c r="W118" s="21"/>
      <c r="X118" s="21"/>
      <c r="Y118" s="21"/>
      <c r="Z118" s="21"/>
    </row>
    <row r="119" spans="1:26" ht="16.5" thickBot="1">
      <c r="A119" s="296"/>
      <c r="B119" s="52"/>
      <c r="C119" s="53"/>
      <c r="D119" s="54"/>
      <c r="E119" s="54"/>
      <c r="F119" s="38"/>
      <c r="G119" s="25"/>
      <c r="H119" s="38"/>
      <c r="I119" s="25"/>
      <c r="J119" s="348" t="s">
        <v>309</v>
      </c>
      <c r="K119" s="349"/>
      <c r="L119" s="348" t="s">
        <v>310</v>
      </c>
      <c r="M119" s="350"/>
      <c r="N119" s="350"/>
      <c r="O119" s="349"/>
      <c r="P119" s="418">
        <v>4</v>
      </c>
      <c r="Q119" s="418">
        <v>1</v>
      </c>
      <c r="R119" s="21"/>
      <c r="S119" s="21"/>
      <c r="T119" s="21"/>
      <c r="U119" s="21"/>
      <c r="V119" s="21"/>
      <c r="W119" s="21"/>
      <c r="X119" s="21"/>
      <c r="Y119" s="21"/>
      <c r="Z119" s="21"/>
    </row>
    <row r="120" spans="1:26" ht="15.75" thickBot="1">
      <c r="A120" s="676" t="s">
        <v>55</v>
      </c>
      <c r="B120" s="677"/>
      <c r="C120" s="677"/>
      <c r="D120" s="677"/>
      <c r="E120" s="677"/>
      <c r="F120" s="677"/>
      <c r="G120" s="677"/>
      <c r="H120" s="677"/>
      <c r="I120" s="679"/>
      <c r="J120" s="364" t="s">
        <v>563</v>
      </c>
      <c r="K120" s="365"/>
      <c r="L120" s="364" t="s">
        <v>321</v>
      </c>
      <c r="M120" s="366"/>
      <c r="N120" s="366"/>
      <c r="O120" s="365"/>
      <c r="P120" s="438">
        <v>5</v>
      </c>
      <c r="Q120" s="438">
        <v>1</v>
      </c>
      <c r="R120" s="21"/>
      <c r="S120" s="21"/>
      <c r="T120" s="21"/>
      <c r="U120" s="21"/>
      <c r="V120" s="21"/>
      <c r="W120" s="21"/>
      <c r="X120" s="21"/>
      <c r="Y120" s="21"/>
      <c r="Z120" s="21"/>
    </row>
    <row r="121" spans="1:26" ht="13.5" thickBot="1">
      <c r="A121" s="708" t="s">
        <v>55</v>
      </c>
      <c r="B121" s="709"/>
      <c r="C121" s="709"/>
      <c r="D121" s="709"/>
      <c r="E121" s="710"/>
      <c r="F121" s="736" t="s">
        <v>85</v>
      </c>
      <c r="G121" s="737"/>
      <c r="H121" s="703" t="s">
        <v>86</v>
      </c>
      <c r="I121" s="704"/>
      <c r="J121" s="344" t="s">
        <v>620</v>
      </c>
      <c r="K121" s="345"/>
      <c r="L121" s="344" t="s">
        <v>307</v>
      </c>
      <c r="M121" s="346"/>
      <c r="N121" s="346"/>
      <c r="O121" s="345"/>
      <c r="P121" s="347">
        <v>5</v>
      </c>
      <c r="Q121" s="347">
        <v>1</v>
      </c>
      <c r="R121" s="21"/>
      <c r="S121" s="21"/>
      <c r="T121" s="21"/>
      <c r="U121" s="21"/>
      <c r="V121" s="21"/>
      <c r="W121" s="21"/>
      <c r="X121" s="21"/>
      <c r="Y121" s="21"/>
      <c r="Z121" s="21"/>
    </row>
    <row r="122" spans="1:26" ht="13.5" thickBot="1">
      <c r="A122" s="287" t="s">
        <v>94</v>
      </c>
      <c r="B122" s="288" t="s">
        <v>1</v>
      </c>
      <c r="C122" s="289" t="s">
        <v>15</v>
      </c>
      <c r="D122" s="78">
        <v>0</v>
      </c>
      <c r="E122" s="50">
        <v>3</v>
      </c>
      <c r="F122" s="734" t="s">
        <v>15</v>
      </c>
      <c r="G122" s="735"/>
      <c r="H122" s="732" t="s">
        <v>94</v>
      </c>
      <c r="I122" s="733"/>
      <c r="J122" s="337" t="s">
        <v>543</v>
      </c>
      <c r="K122" s="338"/>
      <c r="L122" s="337" t="s">
        <v>302</v>
      </c>
      <c r="M122" s="339"/>
      <c r="N122" s="339"/>
      <c r="O122" s="338"/>
      <c r="P122" s="340">
        <v>5</v>
      </c>
      <c r="Q122" s="340">
        <v>1</v>
      </c>
      <c r="R122" s="21"/>
      <c r="S122" s="21"/>
      <c r="T122" s="21"/>
      <c r="U122" s="21"/>
      <c r="V122" s="21"/>
      <c r="W122" s="21"/>
      <c r="X122" s="21"/>
      <c r="Y122" s="21"/>
      <c r="Z122" s="21"/>
    </row>
    <row r="123" spans="1:26" ht="13.5" thickBot="1">
      <c r="A123" s="45"/>
      <c r="B123" s="45"/>
      <c r="C123" s="45"/>
      <c r="D123" s="45"/>
      <c r="E123" s="45"/>
      <c r="F123" s="45"/>
      <c r="G123" s="45"/>
      <c r="H123" s="45"/>
      <c r="I123" s="45"/>
      <c r="J123" s="344" t="s">
        <v>615</v>
      </c>
      <c r="K123" s="345"/>
      <c r="L123" s="344" t="s">
        <v>307</v>
      </c>
      <c r="M123" s="346"/>
      <c r="N123" s="346"/>
      <c r="O123" s="345"/>
      <c r="P123" s="336">
        <v>5</v>
      </c>
      <c r="Q123" s="336">
        <v>1</v>
      </c>
      <c r="R123" s="21"/>
      <c r="S123" s="21"/>
      <c r="T123" s="21"/>
      <c r="U123" s="21"/>
      <c r="V123" s="21"/>
      <c r="W123" s="21"/>
      <c r="X123" s="21"/>
      <c r="Y123" s="21"/>
      <c r="Z123" s="21"/>
    </row>
    <row r="124" spans="1:26" ht="15.75" thickBot="1">
      <c r="A124" s="676" t="s">
        <v>639</v>
      </c>
      <c r="B124" s="677"/>
      <c r="C124" s="677"/>
      <c r="D124" s="677"/>
      <c r="E124" s="677"/>
      <c r="F124" s="677"/>
      <c r="G124" s="677"/>
      <c r="H124" s="677"/>
      <c r="I124" s="679"/>
      <c r="J124" s="348" t="s">
        <v>418</v>
      </c>
      <c r="K124" s="349"/>
      <c r="L124" s="348" t="s">
        <v>310</v>
      </c>
      <c r="M124" s="350"/>
      <c r="N124" s="350"/>
      <c r="O124" s="349"/>
      <c r="P124" s="409">
        <v>5</v>
      </c>
      <c r="Q124" s="409">
        <v>1</v>
      </c>
      <c r="R124" s="21"/>
      <c r="S124" s="21"/>
      <c r="T124" s="21"/>
      <c r="U124" s="21"/>
      <c r="V124" s="21"/>
      <c r="W124" s="21"/>
      <c r="X124" s="21"/>
      <c r="Y124" s="21"/>
      <c r="Z124" s="21"/>
    </row>
    <row r="125" spans="1:26" ht="13.5" thickBot="1">
      <c r="A125" s="708" t="s">
        <v>55</v>
      </c>
      <c r="B125" s="709"/>
      <c r="C125" s="709"/>
      <c r="D125" s="709"/>
      <c r="E125" s="710"/>
      <c r="F125" s="736" t="s">
        <v>85</v>
      </c>
      <c r="G125" s="737"/>
      <c r="H125" s="703" t="s">
        <v>86</v>
      </c>
      <c r="I125" s="704"/>
      <c r="J125" s="357" t="s">
        <v>449</v>
      </c>
      <c r="K125" s="358"/>
      <c r="L125" s="357" t="s">
        <v>316</v>
      </c>
      <c r="M125" s="359"/>
      <c r="N125" s="359"/>
      <c r="O125" s="358"/>
      <c r="P125" s="419">
        <v>5</v>
      </c>
      <c r="Q125" s="419">
        <v>1</v>
      </c>
      <c r="R125" s="21"/>
      <c r="S125" s="21"/>
      <c r="T125" s="21"/>
      <c r="U125" s="21"/>
      <c r="V125" s="21"/>
      <c r="W125" s="21"/>
      <c r="X125" s="21"/>
      <c r="Y125" s="21"/>
      <c r="Z125" s="21"/>
    </row>
    <row r="126" spans="1:26" ht="13.5" thickBot="1">
      <c r="A126" s="287" t="s">
        <v>91</v>
      </c>
      <c r="B126" s="288" t="s">
        <v>1</v>
      </c>
      <c r="C126" s="289" t="s">
        <v>94</v>
      </c>
      <c r="D126" s="78">
        <v>3</v>
      </c>
      <c r="E126" s="50">
        <v>1</v>
      </c>
      <c r="F126" s="868" t="s">
        <v>91</v>
      </c>
      <c r="G126" s="869"/>
      <c r="H126" s="732" t="s">
        <v>94</v>
      </c>
      <c r="I126" s="733"/>
      <c r="J126" s="341" t="s">
        <v>471</v>
      </c>
      <c r="K126" s="342"/>
      <c r="L126" s="341" t="s">
        <v>304</v>
      </c>
      <c r="M126" s="343"/>
      <c r="N126" s="343"/>
      <c r="O126" s="342"/>
      <c r="P126" s="413">
        <v>5</v>
      </c>
      <c r="Q126" s="413">
        <v>1</v>
      </c>
      <c r="R126" s="21"/>
      <c r="S126" s="21"/>
      <c r="T126" s="21"/>
      <c r="U126" s="21"/>
      <c r="V126" s="21"/>
      <c r="W126" s="21"/>
      <c r="X126" s="21"/>
      <c r="Y126" s="21"/>
      <c r="Z126" s="21"/>
    </row>
    <row r="127" spans="1:26" ht="12.75">
      <c r="A127" s="45"/>
      <c r="B127" s="45"/>
      <c r="C127" s="45"/>
      <c r="D127" s="45"/>
      <c r="E127" s="45"/>
      <c r="F127" s="45"/>
      <c r="G127" s="45"/>
      <c r="H127" s="45"/>
      <c r="I127" s="45"/>
      <c r="J127" s="344" t="s">
        <v>523</v>
      </c>
      <c r="K127" s="345"/>
      <c r="L127" s="344" t="s">
        <v>307</v>
      </c>
      <c r="M127" s="346"/>
      <c r="N127" s="346"/>
      <c r="O127" s="345"/>
      <c r="P127" s="336">
        <v>5</v>
      </c>
      <c r="Q127" s="336">
        <v>1</v>
      </c>
      <c r="R127" s="21"/>
      <c r="S127" s="21"/>
      <c r="T127" s="21"/>
      <c r="U127" s="21"/>
      <c r="V127" s="21"/>
      <c r="W127" s="21"/>
      <c r="X127" s="21"/>
      <c r="Y127" s="21"/>
      <c r="Z127" s="21"/>
    </row>
    <row r="128" spans="1:26" ht="12.75">
      <c r="A128" s="45"/>
      <c r="B128" s="45"/>
      <c r="C128" s="45"/>
      <c r="D128" s="45"/>
      <c r="E128" s="45"/>
      <c r="F128" s="45"/>
      <c r="G128" s="45"/>
      <c r="H128" s="45"/>
      <c r="I128" s="45"/>
      <c r="J128" s="367" t="s">
        <v>565</v>
      </c>
      <c r="K128" s="368"/>
      <c r="L128" s="367" t="s">
        <v>324</v>
      </c>
      <c r="M128" s="369"/>
      <c r="N128" s="369"/>
      <c r="O128" s="368"/>
      <c r="P128" s="246">
        <v>5</v>
      </c>
      <c r="Q128" s="246">
        <v>1</v>
      </c>
      <c r="R128" s="21"/>
      <c r="S128" s="21"/>
      <c r="T128" s="21"/>
      <c r="U128" s="21"/>
      <c r="V128" s="21"/>
      <c r="W128" s="21"/>
      <c r="X128" s="21"/>
      <c r="Y128" s="21"/>
      <c r="Z128" s="21"/>
    </row>
    <row r="129" spans="1:26" ht="12.75">
      <c r="A129" s="3"/>
      <c r="B129" s="21"/>
      <c r="C129" s="21"/>
      <c r="D129" s="21"/>
      <c r="E129" s="21"/>
      <c r="F129" s="21"/>
      <c r="G129" s="21"/>
      <c r="H129" s="21"/>
      <c r="I129" s="21"/>
      <c r="J129" s="360" t="s">
        <v>636</v>
      </c>
      <c r="K129" s="361"/>
      <c r="L129" s="360" t="s">
        <v>318</v>
      </c>
      <c r="M129" s="362"/>
      <c r="N129" s="362"/>
      <c r="O129" s="361"/>
      <c r="P129" s="363">
        <v>5</v>
      </c>
      <c r="Q129" s="363">
        <v>1</v>
      </c>
      <c r="R129" s="21"/>
      <c r="S129" s="21"/>
      <c r="T129" s="21"/>
      <c r="U129" s="21"/>
      <c r="V129" s="21"/>
      <c r="W129" s="21"/>
      <c r="X129" s="21"/>
      <c r="Y129" s="21"/>
      <c r="Z129" s="21"/>
    </row>
    <row r="130" spans="1:26" ht="12.75">
      <c r="A130" s="3"/>
      <c r="B130" s="21"/>
      <c r="C130" s="21"/>
      <c r="D130" s="21"/>
      <c r="E130" s="21"/>
      <c r="F130" s="21"/>
      <c r="G130" s="21"/>
      <c r="H130" s="21"/>
      <c r="I130" s="21"/>
      <c r="J130" s="364" t="s">
        <v>320</v>
      </c>
      <c r="K130" s="365"/>
      <c r="L130" s="364" t="s">
        <v>321</v>
      </c>
      <c r="M130" s="366"/>
      <c r="N130" s="366"/>
      <c r="O130" s="365"/>
      <c r="P130" s="244">
        <v>5</v>
      </c>
      <c r="Q130" s="244">
        <v>1</v>
      </c>
      <c r="R130" s="21"/>
      <c r="S130" s="21"/>
      <c r="T130" s="21"/>
      <c r="U130" s="21"/>
      <c r="V130" s="21"/>
      <c r="W130" s="21"/>
      <c r="X130" s="21"/>
      <c r="Y130" s="21"/>
      <c r="Z130" s="21"/>
    </row>
    <row r="131" spans="1:26" ht="12.75">
      <c r="A131" s="3"/>
      <c r="B131" s="21"/>
      <c r="C131" s="21"/>
      <c r="D131" s="21"/>
      <c r="E131" s="21"/>
      <c r="F131" s="21"/>
      <c r="G131" s="21"/>
      <c r="H131" s="21"/>
      <c r="I131" s="21"/>
      <c r="J131" s="337" t="s">
        <v>540</v>
      </c>
      <c r="K131" s="338"/>
      <c r="L131" s="337" t="s">
        <v>302</v>
      </c>
      <c r="M131" s="339"/>
      <c r="N131" s="339"/>
      <c r="O131" s="338"/>
      <c r="P131" s="340">
        <v>6</v>
      </c>
      <c r="Q131" s="340">
        <v>1</v>
      </c>
      <c r="R131" s="21"/>
      <c r="S131" s="21"/>
      <c r="T131" s="21"/>
      <c r="U131" s="21"/>
      <c r="V131" s="21"/>
      <c r="W131" s="21"/>
      <c r="X131" s="21"/>
      <c r="Y131" s="21"/>
      <c r="Z131" s="21"/>
    </row>
    <row r="132" spans="1:26" ht="12.75">
      <c r="A132" s="3"/>
      <c r="B132" s="21"/>
      <c r="C132" s="21"/>
      <c r="D132" s="21"/>
      <c r="E132" s="21"/>
      <c r="F132" s="21"/>
      <c r="G132" s="21"/>
      <c r="H132" s="21"/>
      <c r="I132" s="21"/>
      <c r="J132" s="354" t="s">
        <v>544</v>
      </c>
      <c r="K132" s="355"/>
      <c r="L132" s="354" t="s">
        <v>314</v>
      </c>
      <c r="M132" s="356"/>
      <c r="N132" s="356"/>
      <c r="O132" s="355"/>
      <c r="P132" s="421">
        <v>6</v>
      </c>
      <c r="Q132" s="421">
        <v>1</v>
      </c>
      <c r="R132" s="21"/>
      <c r="S132" s="21"/>
      <c r="T132" s="21"/>
      <c r="U132" s="21"/>
      <c r="V132" s="21"/>
      <c r="W132" s="21"/>
      <c r="X132" s="21"/>
      <c r="Y132" s="21"/>
      <c r="Z132" s="21"/>
    </row>
    <row r="133" spans="1:26" ht="12.75">
      <c r="A133" s="3"/>
      <c r="B133" s="21"/>
      <c r="C133" s="21"/>
      <c r="D133" s="21"/>
      <c r="E133" s="21"/>
      <c r="F133" s="21"/>
      <c r="G133" s="21"/>
      <c r="H133" s="21"/>
      <c r="I133" s="21"/>
      <c r="J133" s="337" t="s">
        <v>633</v>
      </c>
      <c r="K133" s="338"/>
      <c r="L133" s="337" t="s">
        <v>302</v>
      </c>
      <c r="M133" s="339"/>
      <c r="N133" s="339"/>
      <c r="O133" s="338"/>
      <c r="P133" s="412">
        <v>6</v>
      </c>
      <c r="Q133" s="412">
        <v>1</v>
      </c>
      <c r="R133" s="21"/>
      <c r="S133" s="21"/>
      <c r="T133" s="21"/>
      <c r="U133" s="21"/>
      <c r="V133" s="21"/>
      <c r="W133" s="21"/>
      <c r="X133" s="21"/>
      <c r="Y133" s="21"/>
      <c r="Z133" s="21"/>
    </row>
    <row r="134" spans="1:26" ht="12.75">
      <c r="A134" s="3"/>
      <c r="B134" s="21"/>
      <c r="C134" s="21"/>
      <c r="D134" s="21"/>
      <c r="E134" s="21"/>
      <c r="F134" s="21"/>
      <c r="G134" s="21"/>
      <c r="H134" s="21"/>
      <c r="I134" s="21"/>
      <c r="J134" s="341" t="s">
        <v>634</v>
      </c>
      <c r="K134" s="342"/>
      <c r="L134" s="341" t="s">
        <v>304</v>
      </c>
      <c r="M134" s="343"/>
      <c r="N134" s="343"/>
      <c r="O134" s="342"/>
      <c r="P134" s="370">
        <v>6</v>
      </c>
      <c r="Q134" s="370">
        <v>1</v>
      </c>
      <c r="R134" s="21"/>
      <c r="S134" s="21"/>
      <c r="T134" s="21"/>
      <c r="U134" s="21"/>
      <c r="V134" s="21"/>
      <c r="W134" s="21"/>
      <c r="X134" s="21"/>
      <c r="Y134" s="21"/>
      <c r="Z134" s="21"/>
    </row>
    <row r="135" spans="1:26" ht="12.75">
      <c r="A135" s="63"/>
      <c r="B135" s="6"/>
      <c r="C135" s="10"/>
      <c r="D135" s="27"/>
      <c r="E135" s="27"/>
      <c r="F135" s="10"/>
      <c r="G135" s="24"/>
      <c r="H135" s="10"/>
      <c r="I135" s="24"/>
      <c r="J135" s="357" t="s">
        <v>411</v>
      </c>
      <c r="K135" s="358"/>
      <c r="L135" s="357" t="s">
        <v>316</v>
      </c>
      <c r="M135" s="359"/>
      <c r="N135" s="359"/>
      <c r="O135" s="358"/>
      <c r="P135" s="419">
        <v>6</v>
      </c>
      <c r="Q135" s="419">
        <v>1</v>
      </c>
      <c r="R135" s="21"/>
      <c r="S135" s="21"/>
      <c r="T135" s="21"/>
      <c r="U135" s="21"/>
      <c r="V135" s="21"/>
      <c r="W135" s="21"/>
      <c r="X135" s="21"/>
      <c r="Y135" s="21"/>
      <c r="Z135" s="21"/>
    </row>
    <row r="136" spans="1:26" ht="12.75">
      <c r="A136" s="3"/>
      <c r="B136" s="21"/>
      <c r="C136" s="21"/>
      <c r="D136" s="21"/>
      <c r="E136" s="21"/>
      <c r="F136" s="21"/>
      <c r="G136" s="21"/>
      <c r="H136" s="21"/>
      <c r="I136" s="21"/>
      <c r="J136" s="367" t="s">
        <v>473</v>
      </c>
      <c r="K136" s="368"/>
      <c r="L136" s="367" t="s">
        <v>324</v>
      </c>
      <c r="M136" s="369"/>
      <c r="N136" s="369"/>
      <c r="O136" s="368"/>
      <c r="P136" s="246">
        <v>6</v>
      </c>
      <c r="Q136" s="246">
        <v>1</v>
      </c>
      <c r="R136" s="21"/>
      <c r="S136" s="21"/>
      <c r="T136" s="21"/>
      <c r="U136" s="21"/>
      <c r="V136" s="21"/>
      <c r="W136" s="21"/>
      <c r="X136" s="21"/>
      <c r="Y136" s="21"/>
      <c r="Z136" s="21"/>
    </row>
    <row r="137" spans="1:26" ht="12.75">
      <c r="A137" s="3"/>
      <c r="B137" s="21"/>
      <c r="C137" s="21"/>
      <c r="D137" s="21"/>
      <c r="E137" s="21"/>
      <c r="F137" s="21"/>
      <c r="G137" s="21"/>
      <c r="H137" s="21"/>
      <c r="I137" s="21"/>
      <c r="J137" s="367" t="s">
        <v>624</v>
      </c>
      <c r="K137" s="368"/>
      <c r="L137" s="367" t="s">
        <v>324</v>
      </c>
      <c r="M137" s="369"/>
      <c r="N137" s="369"/>
      <c r="O137" s="368"/>
      <c r="P137" s="414">
        <v>6</v>
      </c>
      <c r="Q137" s="414">
        <v>1</v>
      </c>
      <c r="R137" s="21"/>
      <c r="S137" s="21"/>
      <c r="T137" s="21"/>
      <c r="U137" s="21"/>
      <c r="V137" s="21"/>
      <c r="W137" s="21"/>
      <c r="X137" s="21"/>
      <c r="Y137" s="21"/>
      <c r="Z137" s="21"/>
    </row>
    <row r="138" spans="1:26" ht="12.75">
      <c r="A138" s="3"/>
      <c r="B138" s="21"/>
      <c r="C138" s="21"/>
      <c r="D138" s="21"/>
      <c r="E138" s="21"/>
      <c r="F138" s="21"/>
      <c r="G138" s="21"/>
      <c r="H138" s="21"/>
      <c r="I138" s="21"/>
      <c r="J138" s="360" t="s">
        <v>412</v>
      </c>
      <c r="K138" s="361"/>
      <c r="L138" s="360" t="s">
        <v>318</v>
      </c>
      <c r="M138" s="362"/>
      <c r="N138" s="362"/>
      <c r="O138" s="361"/>
      <c r="P138" s="437">
        <v>7</v>
      </c>
      <c r="Q138" s="437">
        <v>1</v>
      </c>
      <c r="R138" s="21"/>
      <c r="S138" s="21"/>
      <c r="T138" s="21"/>
      <c r="U138" s="21"/>
      <c r="V138" s="21"/>
      <c r="W138" s="21"/>
      <c r="X138" s="21"/>
      <c r="Y138" s="21"/>
      <c r="Z138" s="21"/>
    </row>
    <row r="139" spans="1:26" ht="12.75">
      <c r="A139" s="3"/>
      <c r="B139" s="21"/>
      <c r="C139" s="21"/>
      <c r="D139" s="21"/>
      <c r="E139" s="21"/>
      <c r="F139" s="21"/>
      <c r="G139" s="21"/>
      <c r="H139" s="21"/>
      <c r="I139" s="21"/>
      <c r="J139" s="348" t="s">
        <v>561</v>
      </c>
      <c r="K139" s="349"/>
      <c r="L139" s="348" t="s">
        <v>310</v>
      </c>
      <c r="M139" s="350"/>
      <c r="N139" s="350"/>
      <c r="O139" s="349"/>
      <c r="P139" s="418">
        <v>7</v>
      </c>
      <c r="Q139" s="418">
        <v>1</v>
      </c>
      <c r="R139" s="21"/>
      <c r="S139" s="21"/>
      <c r="T139" s="21"/>
      <c r="U139" s="21"/>
      <c r="V139" s="21"/>
      <c r="W139" s="21"/>
      <c r="X139" s="21"/>
      <c r="Y139" s="21"/>
      <c r="Z139" s="21"/>
    </row>
    <row r="140" spans="1:26" ht="12.75">
      <c r="A140" s="3"/>
      <c r="B140" s="21"/>
      <c r="C140" s="21"/>
      <c r="D140" s="21"/>
      <c r="E140" s="21"/>
      <c r="F140" s="21"/>
      <c r="G140" s="21"/>
      <c r="H140" s="21"/>
      <c r="I140" s="21"/>
      <c r="J140" s="341" t="s">
        <v>613</v>
      </c>
      <c r="K140" s="342"/>
      <c r="L140" s="341" t="s">
        <v>304</v>
      </c>
      <c r="M140" s="343"/>
      <c r="N140" s="343"/>
      <c r="O140" s="342"/>
      <c r="P140" s="370">
        <v>7</v>
      </c>
      <c r="Q140" s="370">
        <v>1</v>
      </c>
      <c r="R140" s="21"/>
      <c r="S140" s="21"/>
      <c r="T140" s="21"/>
      <c r="U140" s="21"/>
      <c r="V140" s="21"/>
      <c r="W140" s="21"/>
      <c r="X140" s="21"/>
      <c r="Y140" s="21"/>
      <c r="Z140" s="21"/>
    </row>
    <row r="141" spans="1:26" ht="12.75">
      <c r="A141" s="3"/>
      <c r="B141" s="21"/>
      <c r="C141" s="21"/>
      <c r="D141" s="21"/>
      <c r="E141" s="21"/>
      <c r="F141" s="21"/>
      <c r="G141" s="21"/>
      <c r="H141" s="21"/>
      <c r="I141" s="21"/>
      <c r="J141" s="344" t="s">
        <v>306</v>
      </c>
      <c r="K141" s="345"/>
      <c r="L141" s="344" t="s">
        <v>307</v>
      </c>
      <c r="M141" s="346"/>
      <c r="N141" s="346"/>
      <c r="O141" s="345"/>
      <c r="P141" s="336">
        <v>8</v>
      </c>
      <c r="Q141" s="336">
        <v>1</v>
      </c>
      <c r="R141" s="21"/>
      <c r="S141" s="21"/>
      <c r="T141" s="21"/>
      <c r="U141" s="21"/>
      <c r="V141" s="21"/>
      <c r="W141" s="21"/>
      <c r="X141" s="21"/>
      <c r="Y141" s="21"/>
      <c r="Z141" s="21"/>
    </row>
    <row r="142" spans="1:26" ht="12.75">
      <c r="A142" s="3"/>
      <c r="B142" s="21"/>
      <c r="C142" s="21"/>
      <c r="D142" s="21"/>
      <c r="E142" s="21"/>
      <c r="F142" s="21"/>
      <c r="G142" s="21"/>
      <c r="H142" s="21"/>
      <c r="I142" s="21"/>
      <c r="J142" s="344" t="s">
        <v>584</v>
      </c>
      <c r="K142" s="345"/>
      <c r="L142" s="344" t="s">
        <v>307</v>
      </c>
      <c r="M142" s="346"/>
      <c r="N142" s="346"/>
      <c r="O142" s="345"/>
      <c r="P142" s="336">
        <v>8</v>
      </c>
      <c r="Q142" s="336">
        <v>1</v>
      </c>
      <c r="R142" s="21"/>
      <c r="S142" s="21"/>
      <c r="T142" s="21"/>
      <c r="U142" s="21"/>
      <c r="V142" s="21"/>
      <c r="W142" s="21"/>
      <c r="X142" s="21"/>
      <c r="Y142" s="21"/>
      <c r="Z142" s="21"/>
    </row>
    <row r="143" spans="1:26" ht="12.75">
      <c r="A143" s="3"/>
      <c r="B143" s="21"/>
      <c r="C143" s="21"/>
      <c r="D143" s="21"/>
      <c r="E143" s="21"/>
      <c r="F143" s="21"/>
      <c r="G143" s="21"/>
      <c r="H143" s="21"/>
      <c r="I143" s="21"/>
      <c r="J143" s="354" t="s">
        <v>562</v>
      </c>
      <c r="K143" s="355"/>
      <c r="L143" s="354" t="s">
        <v>314</v>
      </c>
      <c r="M143" s="356"/>
      <c r="N143" s="356"/>
      <c r="O143" s="355"/>
      <c r="P143" s="421">
        <v>9</v>
      </c>
      <c r="Q143" s="421">
        <v>1</v>
      </c>
      <c r="R143" s="21"/>
      <c r="S143" s="21"/>
      <c r="T143" s="21"/>
      <c r="U143" s="21"/>
      <c r="V143" s="21"/>
      <c r="W143" s="21"/>
      <c r="X143" s="21"/>
      <c r="Y143" s="21"/>
      <c r="Z143" s="21"/>
    </row>
    <row r="144" spans="1:26" ht="12.75">
      <c r="A144" s="3"/>
      <c r="B144" s="21"/>
      <c r="C144" s="21"/>
      <c r="D144" s="21"/>
      <c r="E144" s="21"/>
      <c r="F144" s="21"/>
      <c r="G144" s="21"/>
      <c r="H144" s="21"/>
      <c r="I144" s="21"/>
      <c r="J144" s="360" t="s">
        <v>446</v>
      </c>
      <c r="K144" s="361"/>
      <c r="L144" s="360" t="s">
        <v>318</v>
      </c>
      <c r="M144" s="362"/>
      <c r="N144" s="362"/>
      <c r="O144" s="361"/>
      <c r="P144" s="363">
        <v>9</v>
      </c>
      <c r="Q144" s="363">
        <v>1</v>
      </c>
      <c r="R144" s="21"/>
      <c r="S144" s="21"/>
      <c r="T144" s="21"/>
      <c r="U144" s="21"/>
      <c r="V144" s="21"/>
      <c r="W144" s="21"/>
      <c r="X144" s="21"/>
      <c r="Y144" s="21"/>
      <c r="Z144" s="21"/>
    </row>
    <row r="145" spans="1:26" ht="12.75">
      <c r="A145" s="3"/>
      <c r="B145" s="21"/>
      <c r="C145" s="21"/>
      <c r="D145" s="21"/>
      <c r="E145" s="21"/>
      <c r="F145" s="21"/>
      <c r="G145" s="21"/>
      <c r="H145" s="21"/>
      <c r="I145" s="21"/>
      <c r="J145" s="367" t="s">
        <v>587</v>
      </c>
      <c r="K145" s="368"/>
      <c r="L145" s="367" t="s">
        <v>324</v>
      </c>
      <c r="M145" s="369"/>
      <c r="N145" s="369"/>
      <c r="O145" s="368"/>
      <c r="P145" s="414">
        <v>9</v>
      </c>
      <c r="Q145" s="414">
        <v>1</v>
      </c>
      <c r="R145" s="21"/>
      <c r="S145" s="21"/>
      <c r="T145" s="21"/>
      <c r="U145" s="21"/>
      <c r="V145" s="21"/>
      <c r="W145" s="21"/>
      <c r="X145" s="21"/>
      <c r="Y145" s="21"/>
      <c r="Z145" s="21"/>
    </row>
    <row r="146" spans="1:26" ht="12.75">
      <c r="A146" s="3"/>
      <c r="B146" s="21"/>
      <c r="C146" s="21"/>
      <c r="D146" s="21"/>
      <c r="E146" s="21"/>
      <c r="F146" s="21"/>
      <c r="G146" s="21"/>
      <c r="H146" s="21"/>
      <c r="I146" s="21"/>
      <c r="J146" s="341" t="s">
        <v>585</v>
      </c>
      <c r="K146" s="342"/>
      <c r="L146" s="341" t="s">
        <v>304</v>
      </c>
      <c r="M146" s="343"/>
      <c r="N146" s="343"/>
      <c r="O146" s="342"/>
      <c r="P146" s="413">
        <v>9</v>
      </c>
      <c r="Q146" s="413">
        <v>1</v>
      </c>
      <c r="R146" s="21"/>
      <c r="S146" s="21"/>
      <c r="T146" s="21"/>
      <c r="U146" s="21"/>
      <c r="V146" s="21"/>
      <c r="W146" s="21"/>
      <c r="X146" s="21"/>
      <c r="Y146" s="21"/>
      <c r="Z146" s="21"/>
    </row>
    <row r="147" spans="1:26" ht="12.75">
      <c r="A147" s="3"/>
      <c r="B147" s="21"/>
      <c r="C147" s="21"/>
      <c r="D147" s="21"/>
      <c r="E147" s="21"/>
      <c r="F147" s="21"/>
      <c r="G147" s="21"/>
      <c r="H147" s="21"/>
      <c r="I147" s="21"/>
      <c r="J147" s="348" t="s">
        <v>546</v>
      </c>
      <c r="K147" s="349"/>
      <c r="L147" s="348" t="s">
        <v>310</v>
      </c>
      <c r="M147" s="350"/>
      <c r="N147" s="350"/>
      <c r="O147" s="349"/>
      <c r="P147" s="418">
        <v>10</v>
      </c>
      <c r="Q147" s="418">
        <v>1</v>
      </c>
      <c r="R147" s="21"/>
      <c r="S147" s="21"/>
      <c r="T147" s="21"/>
      <c r="U147" s="21"/>
      <c r="V147" s="21"/>
      <c r="W147" s="21"/>
      <c r="X147" s="21"/>
      <c r="Y147" s="21"/>
      <c r="Z147" s="21"/>
    </row>
    <row r="148" spans="1:26" ht="12.75">
      <c r="A148" s="3"/>
      <c r="B148" s="21"/>
      <c r="C148" s="21"/>
      <c r="D148" s="21"/>
      <c r="E148" s="21"/>
      <c r="F148" s="21"/>
      <c r="G148" s="21"/>
      <c r="H148" s="21"/>
      <c r="I148" s="21"/>
      <c r="J148" s="367" t="s">
        <v>483</v>
      </c>
      <c r="K148" s="368"/>
      <c r="L148" s="367" t="s">
        <v>324</v>
      </c>
      <c r="M148" s="369"/>
      <c r="N148" s="369"/>
      <c r="O148" s="368"/>
      <c r="P148" s="414">
        <v>10</v>
      </c>
      <c r="Q148" s="414">
        <v>1</v>
      </c>
      <c r="R148" s="21"/>
      <c r="S148" s="21"/>
      <c r="T148" s="21"/>
      <c r="U148" s="21"/>
      <c r="V148" s="21"/>
      <c r="W148" s="21"/>
      <c r="X148" s="21"/>
      <c r="Y148" s="21"/>
      <c r="Z148" s="21"/>
    </row>
    <row r="149" spans="1:26" ht="12.75">
      <c r="A149" s="3"/>
      <c r="B149" s="21"/>
      <c r="C149" s="21"/>
      <c r="D149" s="21"/>
      <c r="E149" s="21"/>
      <c r="F149" s="21"/>
      <c r="G149" s="21"/>
      <c r="H149" s="21"/>
      <c r="I149" s="21"/>
      <c r="J149" s="357" t="s">
        <v>525</v>
      </c>
      <c r="K149" s="358"/>
      <c r="L149" s="357" t="s">
        <v>316</v>
      </c>
      <c r="M149" s="359"/>
      <c r="N149" s="359"/>
      <c r="O149" s="358"/>
      <c r="P149" s="419">
        <v>10</v>
      </c>
      <c r="Q149" s="419">
        <v>1</v>
      </c>
      <c r="R149" s="21"/>
      <c r="S149" s="21"/>
      <c r="T149" s="21"/>
      <c r="U149" s="21"/>
      <c r="V149" s="21"/>
      <c r="W149" s="21"/>
      <c r="X149" s="21"/>
      <c r="Y149" s="21"/>
      <c r="Z149" s="21"/>
    </row>
    <row r="150" spans="1:26" ht="12.75">
      <c r="A150" s="3"/>
      <c r="B150" s="21"/>
      <c r="C150" s="21"/>
      <c r="D150" s="21"/>
      <c r="E150" s="21"/>
      <c r="F150" s="21"/>
      <c r="G150" s="21"/>
      <c r="H150" s="21"/>
      <c r="I150" s="21"/>
      <c r="J150" s="360" t="s">
        <v>484</v>
      </c>
      <c r="K150" s="361"/>
      <c r="L150" s="360" t="s">
        <v>318</v>
      </c>
      <c r="M150" s="362"/>
      <c r="N150" s="362"/>
      <c r="O150" s="361"/>
      <c r="P150" s="363">
        <v>10</v>
      </c>
      <c r="Q150" s="363">
        <v>1</v>
      </c>
      <c r="R150" s="21"/>
      <c r="S150" s="21"/>
      <c r="T150" s="21"/>
      <c r="U150" s="21"/>
      <c r="V150" s="21"/>
      <c r="W150" s="21"/>
      <c r="X150" s="21"/>
      <c r="Y150" s="21"/>
      <c r="Z150" s="21"/>
    </row>
    <row r="151" spans="1:26" ht="12.75">
      <c r="A151" s="3"/>
      <c r="B151" s="21"/>
      <c r="C151" s="21"/>
      <c r="D151" s="21"/>
      <c r="E151" s="21"/>
      <c r="F151" s="21"/>
      <c r="G151" s="21"/>
      <c r="H151" s="21"/>
      <c r="I151" s="21"/>
      <c r="J151" s="337" t="s">
        <v>622</v>
      </c>
      <c r="K151" s="338"/>
      <c r="L151" s="337" t="s">
        <v>302</v>
      </c>
      <c r="M151" s="339"/>
      <c r="N151" s="339"/>
      <c r="O151" s="338"/>
      <c r="P151" s="412">
        <v>11</v>
      </c>
      <c r="Q151" s="412">
        <v>1</v>
      </c>
      <c r="R151" s="21"/>
      <c r="S151" s="21"/>
      <c r="T151" s="21"/>
      <c r="U151" s="21"/>
      <c r="V151" s="21"/>
      <c r="W151" s="21"/>
      <c r="X151" s="21"/>
      <c r="Y151" s="21"/>
      <c r="Z151" s="21"/>
    </row>
    <row r="152" spans="1:26" ht="12.75">
      <c r="A152" s="3"/>
      <c r="B152" s="21"/>
      <c r="C152" s="21"/>
      <c r="D152" s="21"/>
      <c r="E152" s="21"/>
      <c r="F152" s="21"/>
      <c r="G152" s="21"/>
      <c r="H152" s="21"/>
      <c r="I152" s="21"/>
      <c r="J152" s="351" t="s">
        <v>611</v>
      </c>
      <c r="K152" s="352"/>
      <c r="L152" s="351" t="s">
        <v>312</v>
      </c>
      <c r="M152" s="353"/>
      <c r="N152" s="353"/>
      <c r="O152" s="352"/>
      <c r="P152" s="245">
        <v>11</v>
      </c>
      <c r="Q152" s="245">
        <v>1</v>
      </c>
      <c r="R152" s="21"/>
      <c r="S152" s="21"/>
      <c r="T152" s="21"/>
      <c r="U152" s="21"/>
      <c r="V152" s="21"/>
      <c r="W152" s="21"/>
      <c r="X152" s="21"/>
      <c r="Y152" s="21"/>
      <c r="Z152" s="21"/>
    </row>
    <row r="153" spans="1:26" ht="12.75">
      <c r="A153" s="3"/>
      <c r="B153" s="21"/>
      <c r="C153" s="21"/>
      <c r="D153" s="21"/>
      <c r="E153" s="21"/>
      <c r="F153" s="21"/>
      <c r="G153" s="21"/>
      <c r="H153" s="21"/>
      <c r="I153" s="21"/>
      <c r="J153" s="603" t="s">
        <v>549</v>
      </c>
      <c r="K153" s="605"/>
      <c r="L153" s="603" t="s">
        <v>310</v>
      </c>
      <c r="M153" s="607"/>
      <c r="N153" s="607"/>
      <c r="O153" s="605"/>
      <c r="P153" s="609">
        <v>11</v>
      </c>
      <c r="Q153" s="609">
        <v>1</v>
      </c>
      <c r="R153" s="21"/>
      <c r="S153" s="21"/>
      <c r="T153" s="21"/>
      <c r="U153" s="21"/>
      <c r="V153" s="21"/>
      <c r="W153" s="21"/>
      <c r="X153" s="21"/>
      <c r="Y153" s="21"/>
      <c r="Z153" s="21"/>
    </row>
    <row r="154" spans="1:26" ht="12.75">
      <c r="A154" s="3"/>
      <c r="B154" s="21"/>
      <c r="C154" s="21"/>
      <c r="D154" s="21"/>
      <c r="E154" s="21"/>
      <c r="F154" s="21"/>
      <c r="G154" s="21"/>
      <c r="H154" s="21"/>
      <c r="I154" s="21"/>
      <c r="J154" s="351" t="s">
        <v>425</v>
      </c>
      <c r="K154" s="352"/>
      <c r="L154" s="351" t="s">
        <v>312</v>
      </c>
      <c r="M154" s="353"/>
      <c r="N154" s="353"/>
      <c r="O154" s="352"/>
      <c r="P154" s="245">
        <v>11</v>
      </c>
      <c r="Q154" s="245">
        <v>1</v>
      </c>
      <c r="R154" s="21"/>
      <c r="S154" s="21"/>
      <c r="T154" s="21"/>
      <c r="U154" s="21"/>
      <c r="V154" s="21"/>
      <c r="W154" s="21"/>
      <c r="X154" s="21"/>
      <c r="Y154" s="21"/>
      <c r="Z154" s="21"/>
    </row>
    <row r="155" spans="1:26" ht="12.75">
      <c r="A155" s="3"/>
      <c r="B155" s="21"/>
      <c r="C155" s="21"/>
      <c r="D155" s="21"/>
      <c r="E155" s="21"/>
      <c r="F155" s="21"/>
      <c r="G155" s="21"/>
      <c r="H155" s="21"/>
      <c r="I155" s="21"/>
      <c r="J155" s="341" t="s">
        <v>421</v>
      </c>
      <c r="K155" s="342"/>
      <c r="L155" s="341" t="s">
        <v>304</v>
      </c>
      <c r="M155" s="343"/>
      <c r="N155" s="343"/>
      <c r="O155" s="342"/>
      <c r="P155" s="413">
        <v>11</v>
      </c>
      <c r="Q155" s="413">
        <v>1</v>
      </c>
      <c r="R155" s="21"/>
      <c r="S155" s="21"/>
      <c r="T155" s="21"/>
      <c r="U155" s="21"/>
      <c r="V155" s="21"/>
      <c r="W155" s="21"/>
      <c r="X155" s="21"/>
      <c r="Y155" s="21"/>
      <c r="Z155" s="21"/>
    </row>
    <row r="156" spans="1:26" ht="13.5" thickBot="1">
      <c r="A156" s="3"/>
      <c r="B156" s="21"/>
      <c r="C156" s="21"/>
      <c r="D156" s="21"/>
      <c r="E156" s="21"/>
      <c r="F156" s="21"/>
      <c r="G156" s="21"/>
      <c r="H156" s="21"/>
      <c r="I156" s="21"/>
      <c r="J156" s="604" t="s">
        <v>621</v>
      </c>
      <c r="K156" s="606"/>
      <c r="L156" s="604" t="s">
        <v>307</v>
      </c>
      <c r="M156" s="608"/>
      <c r="N156" s="608"/>
      <c r="O156" s="606"/>
      <c r="P156" s="610">
        <v>12</v>
      </c>
      <c r="Q156" s="610">
        <v>1</v>
      </c>
      <c r="R156" s="21"/>
      <c r="S156" s="21"/>
      <c r="T156" s="21"/>
      <c r="U156" s="21"/>
      <c r="V156" s="21"/>
      <c r="W156" s="21"/>
      <c r="X156" s="21"/>
      <c r="Y156" s="21"/>
      <c r="Z156" s="21"/>
    </row>
    <row r="157" spans="1:26" ht="12.75">
      <c r="A157" s="3"/>
      <c r="B157" s="21"/>
      <c r="C157" s="21"/>
      <c r="D157" s="21"/>
      <c r="E157" s="21"/>
      <c r="F157" s="21"/>
      <c r="G157" s="21"/>
      <c r="H157" s="21"/>
      <c r="I157" s="21"/>
      <c r="J157" s="238"/>
      <c r="K157" s="238"/>
      <c r="L157" s="238"/>
      <c r="M157" s="238"/>
      <c r="N157" s="238"/>
      <c r="O157" s="238"/>
      <c r="P157" s="239"/>
      <c r="Q157" s="239"/>
      <c r="R157" s="21"/>
      <c r="S157" s="21"/>
      <c r="T157" s="21"/>
      <c r="U157" s="21"/>
      <c r="V157" s="21"/>
      <c r="W157" s="21"/>
      <c r="X157" s="21"/>
      <c r="Y157" s="21"/>
      <c r="Z157" s="21"/>
    </row>
    <row r="158" spans="1:26" ht="12.75">
      <c r="A158" s="3"/>
      <c r="B158" s="21"/>
      <c r="C158" s="21"/>
      <c r="D158" s="21"/>
      <c r="E158" s="21"/>
      <c r="F158" s="21"/>
      <c r="G158" s="21"/>
      <c r="H158" s="21"/>
      <c r="I158" s="21"/>
      <c r="J158" s="219"/>
      <c r="K158" s="219"/>
      <c r="L158" s="219"/>
      <c r="M158" s="219"/>
      <c r="N158" s="219"/>
      <c r="O158" s="219"/>
      <c r="P158" s="32"/>
      <c r="Q158" s="32"/>
      <c r="R158" s="21"/>
      <c r="S158" s="21"/>
      <c r="T158" s="21"/>
      <c r="U158" s="21"/>
      <c r="V158" s="21"/>
      <c r="W158" s="21"/>
      <c r="X158" s="21"/>
      <c r="Y158" s="21"/>
      <c r="Z158" s="21"/>
    </row>
    <row r="159" spans="1:26" ht="12.75">
      <c r="A159" s="3"/>
      <c r="B159" s="21"/>
      <c r="C159" s="21"/>
      <c r="D159" s="21"/>
      <c r="E159" s="21"/>
      <c r="F159" s="21"/>
      <c r="G159" s="21"/>
      <c r="H159" s="21"/>
      <c r="I159" s="21"/>
      <c r="J159" s="219"/>
      <c r="K159" s="219"/>
      <c r="L159" s="219"/>
      <c r="M159" s="219"/>
      <c r="N159" s="219"/>
      <c r="O159" s="219"/>
      <c r="P159" s="32"/>
      <c r="Q159" s="32"/>
      <c r="R159" s="21"/>
      <c r="S159" s="21"/>
      <c r="T159" s="21"/>
      <c r="U159" s="21"/>
      <c r="V159" s="21"/>
      <c r="W159" s="21"/>
      <c r="X159" s="21"/>
      <c r="Y159" s="21"/>
      <c r="Z159" s="21"/>
    </row>
    <row r="160" spans="1:26" ht="12.75">
      <c r="A160" s="3"/>
      <c r="B160" s="21"/>
      <c r="C160" s="21"/>
      <c r="D160" s="21"/>
      <c r="E160" s="21"/>
      <c r="F160" s="21"/>
      <c r="G160" s="21"/>
      <c r="H160" s="21"/>
      <c r="I160" s="21"/>
      <c r="J160" s="219"/>
      <c r="K160" s="219"/>
      <c r="L160" s="219"/>
      <c r="M160" s="219"/>
      <c r="N160" s="219"/>
      <c r="O160" s="219"/>
      <c r="P160" s="32"/>
      <c r="Q160" s="32"/>
      <c r="R160" s="21"/>
      <c r="S160" s="21"/>
      <c r="T160" s="21"/>
      <c r="U160" s="21"/>
      <c r="V160" s="21"/>
      <c r="W160" s="21"/>
      <c r="X160" s="21"/>
      <c r="Y160" s="21"/>
      <c r="Z160" s="21"/>
    </row>
    <row r="161" spans="1:26" ht="12.75">
      <c r="A161" s="3"/>
      <c r="B161" s="21"/>
      <c r="C161" s="21"/>
      <c r="D161" s="21"/>
      <c r="E161" s="21"/>
      <c r="F161" s="21"/>
      <c r="G161" s="21"/>
      <c r="H161" s="21"/>
      <c r="I161" s="21"/>
      <c r="J161" s="31"/>
      <c r="K161" s="31"/>
      <c r="L161" s="31"/>
      <c r="M161" s="31"/>
      <c r="N161" s="31"/>
      <c r="O161" s="31"/>
      <c r="P161" s="23"/>
      <c r="Q161" s="23"/>
      <c r="R161" s="21"/>
      <c r="S161" s="21"/>
      <c r="T161" s="21"/>
      <c r="U161" s="21"/>
      <c r="V161" s="21"/>
      <c r="W161" s="21"/>
      <c r="X161" s="21"/>
      <c r="Y161" s="21"/>
      <c r="Z161" s="21"/>
    </row>
    <row r="162" spans="1:26" ht="12.75">
      <c r="A162" s="3"/>
      <c r="B162" s="21"/>
      <c r="C162" s="21"/>
      <c r="D162" s="21"/>
      <c r="E162" s="21"/>
      <c r="F162" s="21"/>
      <c r="G162" s="21"/>
      <c r="H162" s="21"/>
      <c r="I162" s="21"/>
      <c r="J162" s="31"/>
      <c r="K162" s="31"/>
      <c r="L162" s="31"/>
      <c r="M162" s="31"/>
      <c r="N162" s="31"/>
      <c r="O162" s="31"/>
      <c r="P162" s="23"/>
      <c r="Q162" s="23"/>
      <c r="R162" s="21"/>
      <c r="S162" s="21"/>
      <c r="T162" s="21"/>
      <c r="U162" s="21"/>
      <c r="V162" s="21"/>
      <c r="W162" s="21"/>
      <c r="X162" s="21"/>
      <c r="Y162" s="21"/>
      <c r="Z162" s="21"/>
    </row>
    <row r="163" spans="1:26" ht="12.75">
      <c r="A163" s="3"/>
      <c r="B163" s="21"/>
      <c r="C163" s="21"/>
      <c r="D163" s="21"/>
      <c r="E163" s="21"/>
      <c r="F163" s="21"/>
      <c r="G163" s="21"/>
      <c r="H163" s="21"/>
      <c r="I163" s="21"/>
      <c r="J163" s="31"/>
      <c r="K163" s="31"/>
      <c r="L163" s="31"/>
      <c r="M163" s="31"/>
      <c r="N163" s="31"/>
      <c r="O163" s="31"/>
      <c r="P163" s="32"/>
      <c r="Q163" s="32"/>
      <c r="R163" s="21"/>
      <c r="S163" s="21"/>
      <c r="T163" s="21"/>
      <c r="U163" s="21"/>
      <c r="V163" s="21"/>
      <c r="W163" s="21"/>
      <c r="X163" s="21"/>
      <c r="Y163" s="21"/>
      <c r="Z163" s="21"/>
    </row>
    <row r="164" spans="1:26" ht="12.75">
      <c r="A164" s="3"/>
      <c r="B164" s="21"/>
      <c r="C164" s="21"/>
      <c r="D164" s="21"/>
      <c r="E164" s="21"/>
      <c r="F164" s="21"/>
      <c r="G164" s="21"/>
      <c r="H164" s="21"/>
      <c r="I164" s="21"/>
      <c r="J164" s="31"/>
      <c r="K164" s="31"/>
      <c r="L164" s="31"/>
      <c r="M164" s="31"/>
      <c r="N164" s="31"/>
      <c r="O164" s="31"/>
      <c r="P164" s="32"/>
      <c r="Q164" s="32"/>
      <c r="R164" s="21"/>
      <c r="S164" s="21"/>
      <c r="T164" s="21"/>
      <c r="U164" s="21"/>
      <c r="V164" s="21"/>
      <c r="W164" s="21"/>
      <c r="X164" s="21"/>
      <c r="Y164" s="21"/>
      <c r="Z164" s="21"/>
    </row>
    <row r="165" spans="1:26" ht="12.75">
      <c r="A165" s="3"/>
      <c r="B165" s="21"/>
      <c r="C165" s="21"/>
      <c r="D165" s="21"/>
      <c r="E165" s="21"/>
      <c r="F165" s="21"/>
      <c r="G165" s="21"/>
      <c r="H165" s="21"/>
      <c r="I165" s="21"/>
      <c r="J165" s="31"/>
      <c r="K165" s="31"/>
      <c r="L165" s="31"/>
      <c r="M165" s="31"/>
      <c r="N165" s="31"/>
      <c r="O165" s="31"/>
      <c r="P165" s="23"/>
      <c r="Q165" s="23"/>
      <c r="R165" s="21"/>
      <c r="S165" s="21"/>
      <c r="T165" s="21"/>
      <c r="U165" s="21"/>
      <c r="V165" s="21"/>
      <c r="W165" s="21"/>
      <c r="X165" s="21"/>
      <c r="Y165" s="21"/>
      <c r="Z165" s="21"/>
    </row>
    <row r="166" spans="1:26" ht="12.75">
      <c r="A166" s="3"/>
      <c r="B166" s="21"/>
      <c r="C166" s="21"/>
      <c r="D166" s="21"/>
      <c r="E166" s="21"/>
      <c r="F166" s="21"/>
      <c r="G166" s="21"/>
      <c r="H166" s="21"/>
      <c r="I166" s="21"/>
      <c r="J166" s="31"/>
      <c r="K166" s="31"/>
      <c r="L166" s="31"/>
      <c r="M166" s="31"/>
      <c r="N166" s="31"/>
      <c r="O166" s="31"/>
      <c r="P166" s="32"/>
      <c r="Q166" s="32"/>
      <c r="R166" s="21"/>
      <c r="S166" s="21"/>
      <c r="T166" s="21"/>
      <c r="U166" s="21"/>
      <c r="V166" s="21"/>
      <c r="W166" s="21"/>
      <c r="X166" s="21"/>
      <c r="Y166" s="21"/>
      <c r="Z166" s="21"/>
    </row>
    <row r="167" spans="1:26" ht="12.75">
      <c r="A167" s="3"/>
      <c r="B167" s="21"/>
      <c r="C167" s="21"/>
      <c r="D167" s="21"/>
      <c r="E167" s="21"/>
      <c r="F167" s="21"/>
      <c r="G167" s="21"/>
      <c r="H167" s="21"/>
      <c r="I167" s="21"/>
      <c r="J167" s="31"/>
      <c r="K167" s="31"/>
      <c r="L167" s="31"/>
      <c r="M167" s="31"/>
      <c r="N167" s="31"/>
      <c r="O167" s="31"/>
      <c r="P167" s="23"/>
      <c r="Q167" s="23"/>
      <c r="R167" s="21"/>
      <c r="S167" s="21"/>
      <c r="T167" s="21"/>
      <c r="U167" s="21"/>
      <c r="V167" s="21"/>
      <c r="W167" s="21"/>
      <c r="X167" s="21"/>
      <c r="Y167" s="21"/>
      <c r="Z167" s="21"/>
    </row>
    <row r="168" spans="1:26" ht="12.75">
      <c r="A168" s="3"/>
      <c r="B168" s="21"/>
      <c r="C168" s="21"/>
      <c r="D168" s="21"/>
      <c r="E168" s="21"/>
      <c r="F168" s="21"/>
      <c r="G168" s="21"/>
      <c r="H168" s="21"/>
      <c r="I168" s="21"/>
      <c r="J168" s="31"/>
      <c r="K168" s="31"/>
      <c r="L168" s="31"/>
      <c r="M168" s="31"/>
      <c r="N168" s="31"/>
      <c r="O168" s="31"/>
      <c r="P168" s="32"/>
      <c r="Q168" s="32"/>
      <c r="R168" s="21"/>
      <c r="S168" s="21"/>
      <c r="T168" s="21"/>
      <c r="U168" s="21"/>
      <c r="V168" s="21"/>
      <c r="W168" s="21"/>
      <c r="X168" s="21"/>
      <c r="Y168" s="21"/>
      <c r="Z168" s="21"/>
    </row>
    <row r="169" spans="1:26" ht="12.75">
      <c r="A169" s="3"/>
      <c r="B169" s="21"/>
      <c r="C169" s="21"/>
      <c r="D169" s="21"/>
      <c r="E169" s="21"/>
      <c r="F169" s="21"/>
      <c r="G169" s="21"/>
      <c r="H169" s="21"/>
      <c r="I169" s="21"/>
      <c r="J169" s="31"/>
      <c r="K169" s="31"/>
      <c r="L169" s="31"/>
      <c r="M169" s="31"/>
      <c r="N169" s="31"/>
      <c r="O169" s="31"/>
      <c r="P169" s="23"/>
      <c r="Q169" s="23"/>
      <c r="R169" s="21"/>
      <c r="S169" s="21"/>
      <c r="T169" s="21"/>
      <c r="U169" s="21"/>
      <c r="V169" s="21"/>
      <c r="W169" s="21"/>
      <c r="X169" s="21"/>
      <c r="Y169" s="21"/>
      <c r="Z169" s="21"/>
    </row>
    <row r="170" spans="1:26" ht="12.75">
      <c r="A170" s="3"/>
      <c r="B170" s="21"/>
      <c r="C170" s="21"/>
      <c r="D170" s="21"/>
      <c r="E170" s="21"/>
      <c r="F170" s="21"/>
      <c r="G170" s="21"/>
      <c r="H170" s="21"/>
      <c r="I170" s="21"/>
      <c r="J170" s="31"/>
      <c r="K170" s="31"/>
      <c r="L170" s="31"/>
      <c r="M170" s="31"/>
      <c r="N170" s="31"/>
      <c r="O170" s="31"/>
      <c r="P170" s="32"/>
      <c r="Q170" s="32"/>
      <c r="R170" s="21"/>
      <c r="S170" s="21"/>
      <c r="T170" s="21"/>
      <c r="U170" s="21"/>
      <c r="V170" s="21"/>
      <c r="W170" s="21"/>
      <c r="X170" s="21"/>
      <c r="Y170" s="21"/>
      <c r="Z170" s="21"/>
    </row>
    <row r="171" spans="1:26" ht="12.75">
      <c r="A171" s="3"/>
      <c r="B171" s="21"/>
      <c r="C171" s="21"/>
      <c r="D171" s="21"/>
      <c r="E171" s="21"/>
      <c r="F171" s="21"/>
      <c r="G171" s="21"/>
      <c r="H171" s="21"/>
      <c r="I171" s="21"/>
      <c r="J171" s="31"/>
      <c r="K171" s="31"/>
      <c r="L171" s="31"/>
      <c r="M171" s="31"/>
      <c r="N171" s="31"/>
      <c r="O171" s="31"/>
      <c r="P171" s="23"/>
      <c r="Q171" s="23"/>
      <c r="R171" s="21"/>
      <c r="S171" s="21"/>
      <c r="T171" s="21"/>
      <c r="U171" s="21"/>
      <c r="V171" s="21"/>
      <c r="W171" s="21"/>
      <c r="X171" s="21"/>
      <c r="Y171" s="21"/>
      <c r="Z171" s="21"/>
    </row>
    <row r="172" spans="1:26" ht="12.75">
      <c r="A172" s="21"/>
      <c r="B172" s="21"/>
      <c r="C172" s="21"/>
      <c r="D172" s="21"/>
      <c r="E172" s="21"/>
      <c r="F172" s="21"/>
      <c r="G172" s="21"/>
      <c r="H172" s="21"/>
      <c r="I172" s="21"/>
      <c r="J172" s="31"/>
      <c r="K172" s="31"/>
      <c r="L172" s="31"/>
      <c r="M172" s="31"/>
      <c r="N172" s="31"/>
      <c r="O172" s="31"/>
      <c r="P172" s="23"/>
      <c r="Q172" s="23"/>
      <c r="R172" s="21"/>
      <c r="S172" s="21"/>
      <c r="T172" s="21"/>
      <c r="U172" s="21"/>
      <c r="V172" s="21"/>
      <c r="W172" s="21"/>
      <c r="X172" s="21"/>
      <c r="Y172" s="21"/>
      <c r="Z172" s="21"/>
    </row>
    <row r="173" spans="1:26" ht="12.75">
      <c r="A173" s="21"/>
      <c r="B173" s="21"/>
      <c r="C173" s="21"/>
      <c r="D173" s="21"/>
      <c r="E173" s="21"/>
      <c r="F173" s="21"/>
      <c r="G173" s="21"/>
      <c r="H173" s="21"/>
      <c r="I173" s="21"/>
      <c r="J173" s="31"/>
      <c r="K173" s="31"/>
      <c r="L173" s="31"/>
      <c r="M173" s="31"/>
      <c r="N173" s="31"/>
      <c r="O173" s="31"/>
      <c r="P173" s="23"/>
      <c r="Q173" s="23"/>
      <c r="R173" s="21"/>
      <c r="S173" s="21"/>
      <c r="T173" s="21"/>
      <c r="U173" s="21"/>
      <c r="V173" s="21"/>
      <c r="W173" s="21"/>
      <c r="X173" s="21"/>
      <c r="Y173" s="21"/>
      <c r="Z173" s="21"/>
    </row>
    <row r="174" spans="1:26" ht="12.75">
      <c r="A174" s="21"/>
      <c r="B174" s="21"/>
      <c r="C174" s="21"/>
      <c r="D174" s="21"/>
      <c r="E174" s="21"/>
      <c r="F174" s="21"/>
      <c r="G174" s="21"/>
      <c r="H174" s="21"/>
      <c r="I174" s="21"/>
      <c r="J174" s="31"/>
      <c r="K174" s="31"/>
      <c r="L174" s="31"/>
      <c r="M174" s="31"/>
      <c r="N174" s="31"/>
      <c r="O174" s="31"/>
      <c r="P174" s="32"/>
      <c r="Q174" s="32"/>
      <c r="R174" s="21"/>
      <c r="S174" s="21"/>
      <c r="T174" s="21"/>
      <c r="U174" s="21"/>
      <c r="V174" s="21"/>
      <c r="W174" s="21"/>
      <c r="X174" s="21"/>
      <c r="Y174" s="21"/>
      <c r="Z174" s="21"/>
    </row>
    <row r="175" spans="1:26" ht="12.75">
      <c r="A175" s="21"/>
      <c r="B175" s="21"/>
      <c r="C175" s="21"/>
      <c r="D175" s="21"/>
      <c r="E175" s="21"/>
      <c r="F175" s="21"/>
      <c r="G175" s="21"/>
      <c r="H175" s="21"/>
      <c r="I175" s="21"/>
      <c r="J175" s="31"/>
      <c r="K175" s="31"/>
      <c r="L175" s="31"/>
      <c r="M175" s="31"/>
      <c r="N175" s="31"/>
      <c r="O175" s="31"/>
      <c r="P175" s="23"/>
      <c r="Q175" s="23"/>
      <c r="R175" s="21"/>
      <c r="S175" s="21"/>
      <c r="T175" s="21"/>
      <c r="U175" s="21"/>
      <c r="V175" s="21"/>
      <c r="W175" s="21"/>
      <c r="X175" s="21"/>
      <c r="Y175" s="21"/>
      <c r="Z175" s="21"/>
    </row>
    <row r="176" spans="1:26" ht="12.75">
      <c r="A176" s="21"/>
      <c r="B176" s="21"/>
      <c r="C176" s="21"/>
      <c r="D176" s="21"/>
      <c r="E176" s="21"/>
      <c r="F176" s="21"/>
      <c r="G176" s="21"/>
      <c r="H176" s="21"/>
      <c r="I176" s="21"/>
      <c r="J176" s="707"/>
      <c r="K176" s="707"/>
      <c r="L176" s="707"/>
      <c r="M176" s="707"/>
      <c r="N176" s="707"/>
      <c r="O176" s="707"/>
      <c r="P176" s="23"/>
      <c r="Q176" s="23"/>
      <c r="R176" s="21"/>
      <c r="S176" s="21"/>
      <c r="T176" s="21"/>
      <c r="U176" s="21"/>
      <c r="V176" s="21"/>
      <c r="W176" s="21"/>
      <c r="X176" s="21"/>
      <c r="Y176" s="21"/>
      <c r="Z176" s="21"/>
    </row>
    <row r="177" spans="1:26" ht="12.75">
      <c r="A177" s="21"/>
      <c r="B177" s="21"/>
      <c r="C177" s="21"/>
      <c r="D177" s="21"/>
      <c r="E177" s="21"/>
      <c r="F177" s="21"/>
      <c r="G177" s="21"/>
      <c r="H177" s="21"/>
      <c r="I177" s="21"/>
      <c r="J177" s="707"/>
      <c r="K177" s="707"/>
      <c r="L177" s="707"/>
      <c r="M177" s="707"/>
      <c r="N177" s="707"/>
      <c r="O177" s="707"/>
      <c r="P177" s="23"/>
      <c r="Q177" s="23"/>
      <c r="R177" s="3"/>
      <c r="S177" s="21"/>
      <c r="T177" s="21"/>
      <c r="U177" s="21"/>
      <c r="V177" s="21"/>
      <c r="W177" s="21"/>
      <c r="X177" s="21"/>
      <c r="Y177" s="21"/>
      <c r="Z177" s="21"/>
    </row>
    <row r="178" spans="1:26" ht="12.75">
      <c r="A178" s="21"/>
      <c r="B178" s="21"/>
      <c r="C178" s="21"/>
      <c r="D178" s="21"/>
      <c r="E178" s="21"/>
      <c r="F178" s="21"/>
      <c r="G178" s="21"/>
      <c r="H178" s="21"/>
      <c r="I178" s="21"/>
      <c r="J178" s="707"/>
      <c r="K178" s="707"/>
      <c r="L178" s="707"/>
      <c r="M178" s="707"/>
      <c r="N178" s="707"/>
      <c r="O178" s="707"/>
      <c r="P178" s="32"/>
      <c r="Q178" s="32"/>
      <c r="R178" s="21"/>
      <c r="S178" s="21"/>
      <c r="T178" s="21"/>
      <c r="U178" s="21"/>
      <c r="V178" s="21"/>
      <c r="W178" s="21"/>
      <c r="X178" s="21"/>
      <c r="Y178" s="21"/>
      <c r="Z178" s="21"/>
    </row>
    <row r="179" spans="1:26" ht="12.75">
      <c r="A179" s="21"/>
      <c r="B179" s="21"/>
      <c r="C179" s="21"/>
      <c r="D179" s="21"/>
      <c r="E179" s="21"/>
      <c r="F179" s="21"/>
      <c r="G179" s="21"/>
      <c r="H179" s="21"/>
      <c r="I179" s="21"/>
      <c r="J179" s="707"/>
      <c r="K179" s="707"/>
      <c r="L179" s="707"/>
      <c r="M179" s="707"/>
      <c r="N179" s="707"/>
      <c r="O179" s="707"/>
      <c r="P179" s="32"/>
      <c r="Q179" s="32"/>
      <c r="R179" s="21"/>
      <c r="S179" s="21"/>
      <c r="T179" s="21"/>
      <c r="U179" s="21"/>
      <c r="V179" s="21"/>
      <c r="W179" s="21"/>
      <c r="X179" s="21"/>
      <c r="Y179" s="21"/>
      <c r="Z179" s="21"/>
    </row>
    <row r="180" spans="1:26" ht="12.75">
      <c r="A180" s="21"/>
      <c r="B180" s="21"/>
      <c r="C180" s="21"/>
      <c r="D180" s="21"/>
      <c r="E180" s="21"/>
      <c r="F180" s="21"/>
      <c r="G180" s="21"/>
      <c r="H180" s="21"/>
      <c r="I180" s="21"/>
      <c r="J180" s="707"/>
      <c r="K180" s="707"/>
      <c r="L180" s="707"/>
      <c r="M180" s="707"/>
      <c r="N180" s="707"/>
      <c r="O180" s="707"/>
      <c r="P180" s="23"/>
      <c r="Q180" s="23"/>
      <c r="R180" s="21"/>
      <c r="S180" s="21"/>
      <c r="T180" s="21"/>
      <c r="U180" s="21"/>
      <c r="V180" s="21"/>
      <c r="W180" s="21"/>
      <c r="X180" s="21"/>
      <c r="Y180" s="21"/>
      <c r="Z180" s="21"/>
    </row>
    <row r="181" spans="1:26" ht="12.75">
      <c r="A181" s="21"/>
      <c r="B181" s="21"/>
      <c r="C181" s="21"/>
      <c r="D181" s="21"/>
      <c r="E181" s="21"/>
      <c r="F181" s="21"/>
      <c r="G181" s="21"/>
      <c r="H181" s="21"/>
      <c r="I181" s="21"/>
      <c r="J181" s="707"/>
      <c r="K181" s="707"/>
      <c r="L181" s="707"/>
      <c r="M181" s="707"/>
      <c r="N181" s="707"/>
      <c r="O181" s="707"/>
      <c r="P181" s="23"/>
      <c r="Q181" s="23"/>
      <c r="R181" s="21"/>
      <c r="S181" s="21"/>
      <c r="T181" s="21"/>
      <c r="U181" s="21"/>
      <c r="V181" s="21"/>
      <c r="W181" s="21"/>
      <c r="X181" s="21"/>
      <c r="Y181" s="21"/>
      <c r="Z181" s="21"/>
    </row>
    <row r="182" spans="1:26" ht="12.75">
      <c r="A182" s="21"/>
      <c r="B182" s="21"/>
      <c r="C182" s="21"/>
      <c r="D182" s="21"/>
      <c r="E182" s="21"/>
      <c r="F182" s="21"/>
      <c r="G182" s="21"/>
      <c r="H182" s="21"/>
      <c r="I182" s="21"/>
      <c r="J182" s="707"/>
      <c r="K182" s="707"/>
      <c r="L182" s="707"/>
      <c r="M182" s="707"/>
      <c r="N182" s="707"/>
      <c r="O182" s="707"/>
      <c r="P182" s="32"/>
      <c r="Q182" s="32"/>
      <c r="R182" s="21"/>
      <c r="S182" s="21"/>
      <c r="T182" s="21"/>
      <c r="U182" s="21"/>
      <c r="V182" s="21"/>
      <c r="W182" s="21"/>
      <c r="X182" s="21"/>
      <c r="Y182" s="21"/>
      <c r="Z182" s="21"/>
    </row>
    <row r="183" spans="1:26" ht="12.75">
      <c r="A183" s="21"/>
      <c r="B183" s="21"/>
      <c r="C183" s="21"/>
      <c r="D183" s="21"/>
      <c r="E183" s="21"/>
      <c r="F183" s="21"/>
      <c r="G183" s="21"/>
      <c r="H183" s="21"/>
      <c r="I183" s="21"/>
      <c r="J183" s="707"/>
      <c r="K183" s="707"/>
      <c r="L183" s="707"/>
      <c r="M183" s="707"/>
      <c r="N183" s="707"/>
      <c r="O183" s="707"/>
      <c r="P183" s="32"/>
      <c r="Q183" s="32"/>
      <c r="R183" s="21"/>
      <c r="S183" s="21"/>
      <c r="T183" s="21"/>
      <c r="U183" s="21"/>
      <c r="V183" s="21"/>
      <c r="W183" s="21"/>
      <c r="X183" s="21"/>
      <c r="Y183" s="21"/>
      <c r="Z183" s="21"/>
    </row>
    <row r="184" spans="1:26" ht="12.75">
      <c r="A184" s="21"/>
      <c r="B184" s="21"/>
      <c r="C184" s="21"/>
      <c r="D184" s="21"/>
      <c r="E184" s="21"/>
      <c r="F184" s="21"/>
      <c r="G184" s="21"/>
      <c r="H184" s="21"/>
      <c r="I184" s="21"/>
      <c r="J184" s="707"/>
      <c r="K184" s="707"/>
      <c r="L184" s="707"/>
      <c r="M184" s="707"/>
      <c r="N184" s="707"/>
      <c r="O184" s="707"/>
      <c r="P184" s="23"/>
      <c r="Q184" s="23"/>
      <c r="R184" s="21"/>
      <c r="S184" s="21"/>
      <c r="T184" s="21"/>
      <c r="U184" s="21"/>
      <c r="V184" s="21"/>
      <c r="W184" s="21"/>
      <c r="X184" s="21"/>
      <c r="Y184" s="21"/>
      <c r="Z184" s="21"/>
    </row>
    <row r="185" spans="1:26" ht="12.75">
      <c r="A185" s="21"/>
      <c r="B185" s="21"/>
      <c r="C185" s="21"/>
      <c r="D185" s="21"/>
      <c r="E185" s="21"/>
      <c r="F185" s="21"/>
      <c r="G185" s="21"/>
      <c r="H185" s="21"/>
      <c r="I185" s="21"/>
      <c r="J185" s="707"/>
      <c r="K185" s="707"/>
      <c r="L185" s="707"/>
      <c r="M185" s="707"/>
      <c r="N185" s="707"/>
      <c r="O185" s="707"/>
      <c r="P185" s="32"/>
      <c r="Q185" s="32"/>
      <c r="R185" s="21"/>
      <c r="S185" s="21"/>
      <c r="T185" s="21"/>
      <c r="U185" s="21"/>
      <c r="V185" s="21"/>
      <c r="W185" s="21"/>
      <c r="X185" s="21"/>
      <c r="Y185" s="21"/>
      <c r="Z185" s="21"/>
    </row>
    <row r="186" spans="1:26" ht="12.75">
      <c r="A186" s="21"/>
      <c r="B186" s="21"/>
      <c r="C186" s="21"/>
      <c r="D186" s="21"/>
      <c r="E186" s="21"/>
      <c r="F186" s="21"/>
      <c r="G186" s="21"/>
      <c r="H186" s="21"/>
      <c r="I186" s="21"/>
      <c r="J186" s="707"/>
      <c r="K186" s="707"/>
      <c r="L186" s="707"/>
      <c r="M186" s="707"/>
      <c r="N186" s="707"/>
      <c r="O186" s="707"/>
      <c r="P186" s="23"/>
      <c r="Q186" s="23"/>
      <c r="R186" s="21"/>
      <c r="S186" s="21"/>
      <c r="T186" s="21"/>
      <c r="U186" s="21"/>
      <c r="V186" s="21"/>
      <c r="W186" s="21"/>
      <c r="X186" s="21"/>
      <c r="Y186" s="21"/>
      <c r="Z186" s="21"/>
    </row>
    <row r="187" spans="1:26" ht="12.75">
      <c r="A187" s="21"/>
      <c r="B187" s="21"/>
      <c r="C187" s="21"/>
      <c r="D187" s="21"/>
      <c r="E187" s="21"/>
      <c r="F187" s="21"/>
      <c r="G187" s="21"/>
      <c r="H187" s="21"/>
      <c r="I187" s="21"/>
      <c r="J187" s="707"/>
      <c r="K187" s="707"/>
      <c r="L187" s="707"/>
      <c r="M187" s="707"/>
      <c r="N187" s="707"/>
      <c r="O187" s="707"/>
      <c r="P187" s="23"/>
      <c r="Q187" s="23"/>
      <c r="R187" s="21"/>
      <c r="S187" s="21"/>
      <c r="T187" s="21"/>
      <c r="U187" s="21"/>
      <c r="V187" s="21"/>
      <c r="W187" s="21"/>
      <c r="X187" s="21"/>
      <c r="Y187" s="21"/>
      <c r="Z187" s="21"/>
    </row>
    <row r="188" spans="1:26" ht="12.75">
      <c r="A188" s="21"/>
      <c r="B188" s="21"/>
      <c r="C188" s="21"/>
      <c r="D188" s="21"/>
      <c r="E188" s="21"/>
      <c r="F188" s="21"/>
      <c r="G188" s="21"/>
      <c r="H188" s="21"/>
      <c r="I188" s="21"/>
      <c r="J188" s="707"/>
      <c r="K188" s="707"/>
      <c r="L188" s="707"/>
      <c r="M188" s="707"/>
      <c r="N188" s="707"/>
      <c r="O188" s="707"/>
      <c r="P188" s="23"/>
      <c r="Q188" s="23"/>
      <c r="R188" s="21"/>
      <c r="S188" s="21"/>
      <c r="T188" s="21"/>
      <c r="U188" s="21"/>
      <c r="V188" s="21"/>
      <c r="W188" s="21"/>
      <c r="X188" s="21"/>
      <c r="Y188" s="21"/>
      <c r="Z188" s="21"/>
    </row>
    <row r="189" spans="1:26" ht="12.75">
      <c r="A189" s="21"/>
      <c r="B189" s="21"/>
      <c r="C189" s="21"/>
      <c r="D189" s="21"/>
      <c r="E189" s="21"/>
      <c r="F189" s="21"/>
      <c r="G189" s="21"/>
      <c r="H189" s="21"/>
      <c r="I189" s="21"/>
      <c r="J189" s="707"/>
      <c r="K189" s="707"/>
      <c r="L189" s="707"/>
      <c r="M189" s="707"/>
      <c r="N189" s="707"/>
      <c r="O189" s="707"/>
      <c r="P189" s="23"/>
      <c r="Q189" s="23"/>
      <c r="R189" s="21"/>
      <c r="S189" s="21"/>
      <c r="T189" s="21"/>
      <c r="U189" s="21"/>
      <c r="V189" s="21"/>
      <c r="W189" s="21"/>
      <c r="X189" s="21"/>
      <c r="Y189" s="21"/>
      <c r="Z189" s="21"/>
    </row>
    <row r="190" spans="1:26" ht="12.75">
      <c r="A190" s="21"/>
      <c r="B190" s="21"/>
      <c r="C190" s="21"/>
      <c r="D190" s="21"/>
      <c r="E190" s="21"/>
      <c r="F190" s="21"/>
      <c r="G190" s="21"/>
      <c r="H190" s="21"/>
      <c r="I190" s="21"/>
      <c r="J190" s="707"/>
      <c r="K190" s="707"/>
      <c r="L190" s="707"/>
      <c r="M190" s="707"/>
      <c r="N190" s="707"/>
      <c r="O190" s="707"/>
      <c r="P190" s="23"/>
      <c r="Q190" s="23"/>
      <c r="R190" s="21"/>
      <c r="S190" s="21"/>
      <c r="T190" s="21"/>
      <c r="U190" s="21"/>
      <c r="V190" s="21"/>
      <c r="W190" s="21"/>
      <c r="X190" s="21"/>
      <c r="Y190" s="21"/>
      <c r="Z190" s="21"/>
    </row>
    <row r="191" spans="1:26" ht="12.75">
      <c r="A191" s="21"/>
      <c r="B191" s="21"/>
      <c r="C191" s="21"/>
      <c r="D191" s="21"/>
      <c r="E191" s="21"/>
      <c r="F191" s="21"/>
      <c r="G191" s="21"/>
      <c r="H191" s="21"/>
      <c r="I191" s="21"/>
      <c r="J191" s="707"/>
      <c r="K191" s="707"/>
      <c r="L191" s="707"/>
      <c r="M191" s="707"/>
      <c r="N191" s="707"/>
      <c r="O191" s="707"/>
      <c r="P191" s="23"/>
      <c r="Q191" s="23"/>
      <c r="R191" s="21"/>
      <c r="S191" s="21"/>
      <c r="T191" s="21"/>
      <c r="U191" s="21"/>
      <c r="V191" s="21"/>
      <c r="W191" s="21"/>
      <c r="X191" s="21"/>
      <c r="Y191" s="21"/>
      <c r="Z191" s="21"/>
    </row>
    <row r="192" spans="1:26" ht="12.75">
      <c r="A192" s="21"/>
      <c r="B192" s="21"/>
      <c r="C192" s="21"/>
      <c r="D192" s="21"/>
      <c r="E192" s="21"/>
      <c r="F192" s="21"/>
      <c r="G192" s="21"/>
      <c r="H192" s="21"/>
      <c r="I192" s="21"/>
      <c r="J192" s="707"/>
      <c r="K192" s="707"/>
      <c r="L192" s="707"/>
      <c r="M192" s="707"/>
      <c r="N192" s="707"/>
      <c r="O192" s="707"/>
      <c r="P192" s="23"/>
      <c r="Q192" s="23"/>
      <c r="R192" s="21"/>
      <c r="S192" s="21"/>
      <c r="T192" s="21"/>
      <c r="U192" s="21"/>
      <c r="V192" s="21"/>
      <c r="W192" s="21"/>
      <c r="X192" s="21"/>
      <c r="Y192" s="21"/>
      <c r="Z192" s="21"/>
    </row>
    <row r="193" spans="1:26" ht="12.75">
      <c r="A193" s="21"/>
      <c r="B193" s="21"/>
      <c r="C193" s="21"/>
      <c r="D193" s="21"/>
      <c r="E193" s="21"/>
      <c r="F193" s="21"/>
      <c r="G193" s="21"/>
      <c r="H193" s="21"/>
      <c r="I193" s="21"/>
      <c r="J193" s="707"/>
      <c r="K193" s="707"/>
      <c r="L193" s="707"/>
      <c r="M193" s="707"/>
      <c r="N193" s="707"/>
      <c r="O193" s="707"/>
      <c r="P193" s="32"/>
      <c r="Q193" s="32"/>
      <c r="R193" s="21"/>
      <c r="S193" s="21"/>
      <c r="T193" s="21"/>
      <c r="U193" s="21"/>
      <c r="V193" s="21"/>
      <c r="W193" s="21"/>
      <c r="X193" s="21"/>
      <c r="Y193" s="21"/>
      <c r="Z193" s="21"/>
    </row>
    <row r="194" spans="1:26" ht="12.75">
      <c r="A194" s="21"/>
      <c r="B194" s="21"/>
      <c r="C194" s="21"/>
      <c r="D194" s="21"/>
      <c r="E194" s="21"/>
      <c r="F194" s="21"/>
      <c r="G194" s="21"/>
      <c r="H194" s="21"/>
      <c r="I194" s="21"/>
      <c r="J194" s="707"/>
      <c r="K194" s="707"/>
      <c r="L194" s="707"/>
      <c r="M194" s="707"/>
      <c r="N194" s="707"/>
      <c r="O194" s="707"/>
      <c r="P194" s="23"/>
      <c r="Q194" s="23"/>
      <c r="R194" s="21"/>
      <c r="S194" s="21"/>
      <c r="T194" s="21"/>
      <c r="U194" s="21"/>
      <c r="V194" s="21"/>
      <c r="W194" s="21"/>
      <c r="X194" s="21"/>
      <c r="Y194" s="21"/>
      <c r="Z194" s="21"/>
    </row>
    <row r="195" spans="1:26" ht="12.75">
      <c r="A195" s="21"/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</row>
    <row r="196" spans="1:26" ht="12.75">
      <c r="A196" s="21"/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</row>
    <row r="197" spans="1:26" ht="12.75">
      <c r="A197" s="21"/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</row>
    <row r="198" spans="1:26" ht="12.75">
      <c r="A198" s="21"/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</row>
    <row r="199" spans="1:26" ht="12.75">
      <c r="A199" s="21"/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</row>
    <row r="200" s="33" customFormat="1" ht="12.75"/>
    <row r="201" s="33" customFormat="1" ht="12.75"/>
    <row r="202" s="33" customFormat="1" ht="12.75"/>
    <row r="203" s="33" customFormat="1" ht="12.75"/>
    <row r="204" s="33" customFormat="1" ht="12.75"/>
    <row r="205" s="33" customFormat="1" ht="12.75"/>
    <row r="206" s="33" customFormat="1" ht="12.75"/>
    <row r="207" spans="1:20" ht="12.75">
      <c r="A207" s="33"/>
      <c r="B207" s="33"/>
      <c r="C207" s="33"/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</row>
    <row r="208" spans="1:20" ht="12.75">
      <c r="A208" s="33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</row>
    <row r="209" spans="1:20" ht="12.75">
      <c r="A209" s="33"/>
      <c r="B209" s="33"/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</row>
    <row r="210" spans="1:20" ht="12.75">
      <c r="A210" s="33"/>
      <c r="B210" s="33"/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</row>
    <row r="211" spans="1:20" ht="12.75">
      <c r="A211" s="33"/>
      <c r="B211" s="33"/>
      <c r="C211" s="33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</row>
    <row r="212" spans="1:20" ht="12.75">
      <c r="A212" s="33"/>
      <c r="B212" s="33"/>
      <c r="C212" s="33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</row>
    <row r="213" spans="1:20" ht="12.75">
      <c r="A213" s="33"/>
      <c r="B213" s="33"/>
      <c r="C213" s="33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</row>
    <row r="214" spans="1:20" ht="12.75">
      <c r="A214" s="33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</row>
    <row r="215" spans="1:20" ht="12.75">
      <c r="A215" s="33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</row>
    <row r="216" spans="1:20" ht="12.75">
      <c r="A216" s="33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</row>
    <row r="217" spans="1:20" ht="12.75">
      <c r="A217" s="33"/>
      <c r="B217" s="33"/>
      <c r="C217" s="33"/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</row>
    <row r="218" spans="1:20" ht="12.75">
      <c r="A218" s="33"/>
      <c r="B218" s="33"/>
      <c r="C218" s="33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</row>
    <row r="219" spans="1:20" ht="12.75">
      <c r="A219" s="33"/>
      <c r="B219" s="33"/>
      <c r="C219" s="33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</row>
    <row r="220" spans="1:20" ht="12.75">
      <c r="A220" s="33"/>
      <c r="B220" s="33"/>
      <c r="C220" s="33"/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</row>
    <row r="221" spans="1:20" ht="12.75">
      <c r="A221" s="33"/>
      <c r="B221" s="33"/>
      <c r="C221" s="33"/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</row>
    <row r="222" spans="1:20" ht="12.75">
      <c r="A222" s="33"/>
      <c r="B222" s="33"/>
      <c r="C222" s="33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</row>
    <row r="223" spans="1:20" ht="12.75">
      <c r="A223" s="33"/>
      <c r="B223" s="33"/>
      <c r="C223" s="33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</row>
    <row r="224" spans="1:20" ht="12.75">
      <c r="A224" s="33"/>
      <c r="B224" s="33"/>
      <c r="C224" s="33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</row>
  </sheetData>
  <mergeCells count="151">
    <mergeCell ref="F126:G126"/>
    <mergeCell ref="H126:I126"/>
    <mergeCell ref="A124:I124"/>
    <mergeCell ref="A125:E125"/>
    <mergeCell ref="F125:G125"/>
    <mergeCell ref="H125:I125"/>
    <mergeCell ref="H122:I122"/>
    <mergeCell ref="F122:G122"/>
    <mergeCell ref="H117:I117"/>
    <mergeCell ref="A120:I120"/>
    <mergeCell ref="A117:E117"/>
    <mergeCell ref="F117:G117"/>
    <mergeCell ref="F121:G121"/>
    <mergeCell ref="H121:I121"/>
    <mergeCell ref="H100:I100"/>
    <mergeCell ref="F114:G114"/>
    <mergeCell ref="F118:G118"/>
    <mergeCell ref="H118:I118"/>
    <mergeCell ref="F106:G106"/>
    <mergeCell ref="F110:G110"/>
    <mergeCell ref="H110:I110"/>
    <mergeCell ref="H114:I114"/>
    <mergeCell ref="H109:I109"/>
    <mergeCell ref="F99:G99"/>
    <mergeCell ref="F97:G97"/>
    <mergeCell ref="F96:G96"/>
    <mergeCell ref="H96:I96"/>
    <mergeCell ref="H97:I97"/>
    <mergeCell ref="H99:I99"/>
    <mergeCell ref="L176:O176"/>
    <mergeCell ref="L177:O177"/>
    <mergeCell ref="L178:O178"/>
    <mergeCell ref="L181:O181"/>
    <mergeCell ref="L193:O193"/>
    <mergeCell ref="L183:O183"/>
    <mergeCell ref="L184:O184"/>
    <mergeCell ref="L182:O182"/>
    <mergeCell ref="L191:O191"/>
    <mergeCell ref="L185:O185"/>
    <mergeCell ref="L186:O186"/>
    <mergeCell ref="L192:O192"/>
    <mergeCell ref="A84:E84"/>
    <mergeCell ref="F84:I84"/>
    <mergeCell ref="J194:K194"/>
    <mergeCell ref="L179:O179"/>
    <mergeCell ref="L180:O180"/>
    <mergeCell ref="L194:O194"/>
    <mergeCell ref="L187:O187"/>
    <mergeCell ref="L188:O188"/>
    <mergeCell ref="L189:O189"/>
    <mergeCell ref="L190:O190"/>
    <mergeCell ref="J193:K193"/>
    <mergeCell ref="F98:G98"/>
    <mergeCell ref="H98:I98"/>
    <mergeCell ref="F104:G104"/>
    <mergeCell ref="H104:I104"/>
    <mergeCell ref="J176:K176"/>
    <mergeCell ref="F109:G109"/>
    <mergeCell ref="A102:I102"/>
    <mergeCell ref="A105:E105"/>
    <mergeCell ref="A98:E98"/>
    <mergeCell ref="A23:I23"/>
    <mergeCell ref="F32:I32"/>
    <mergeCell ref="A11:E11"/>
    <mergeCell ref="A15:E15"/>
    <mergeCell ref="F28:I28"/>
    <mergeCell ref="F15:I15"/>
    <mergeCell ref="F19:I19"/>
    <mergeCell ref="A24:E24"/>
    <mergeCell ref="A28:E28"/>
    <mergeCell ref="A19:E19"/>
    <mergeCell ref="A36:E36"/>
    <mergeCell ref="A55:E55"/>
    <mergeCell ref="A1:I1"/>
    <mergeCell ref="A2:I2"/>
    <mergeCell ref="F3:I3"/>
    <mergeCell ref="F7:I7"/>
    <mergeCell ref="A3:E3"/>
    <mergeCell ref="A7:E7"/>
    <mergeCell ref="F11:I11"/>
    <mergeCell ref="F24:I24"/>
    <mergeCell ref="F55:I55"/>
    <mergeCell ref="A67:I67"/>
    <mergeCell ref="F59:I59"/>
    <mergeCell ref="F68:I68"/>
    <mergeCell ref="A63:E63"/>
    <mergeCell ref="A68:E68"/>
    <mergeCell ref="A80:E80"/>
    <mergeCell ref="F80:I80"/>
    <mergeCell ref="F63:I63"/>
    <mergeCell ref="A59:E59"/>
    <mergeCell ref="F76:I76"/>
    <mergeCell ref="A72:E72"/>
    <mergeCell ref="F72:I72"/>
    <mergeCell ref="A76:E76"/>
    <mergeCell ref="A46:I46"/>
    <mergeCell ref="A121:E121"/>
    <mergeCell ref="A108:I108"/>
    <mergeCell ref="A116:I116"/>
    <mergeCell ref="A112:I112"/>
    <mergeCell ref="A113:E113"/>
    <mergeCell ref="H113:I113"/>
    <mergeCell ref="F113:G113"/>
    <mergeCell ref="F105:G105"/>
    <mergeCell ref="H105:I105"/>
    <mergeCell ref="J186:K186"/>
    <mergeCell ref="J177:K177"/>
    <mergeCell ref="J178:K178"/>
    <mergeCell ref="J179:K179"/>
    <mergeCell ref="J180:K180"/>
    <mergeCell ref="J184:K184"/>
    <mergeCell ref="J185:K185"/>
    <mergeCell ref="J181:K181"/>
    <mergeCell ref="J182:K182"/>
    <mergeCell ref="J183:K183"/>
    <mergeCell ref="J191:K191"/>
    <mergeCell ref="J192:K192"/>
    <mergeCell ref="J187:K187"/>
    <mergeCell ref="J188:K188"/>
    <mergeCell ref="J189:K189"/>
    <mergeCell ref="J190:K190"/>
    <mergeCell ref="A109:E109"/>
    <mergeCell ref="A94:I94"/>
    <mergeCell ref="A95:E95"/>
    <mergeCell ref="F95:G95"/>
    <mergeCell ref="H95:I95"/>
    <mergeCell ref="A103:E103"/>
    <mergeCell ref="F103:G103"/>
    <mergeCell ref="H103:I103"/>
    <mergeCell ref="H106:I106"/>
    <mergeCell ref="F100:G100"/>
    <mergeCell ref="A45:I45"/>
    <mergeCell ref="J52:Q52"/>
    <mergeCell ref="A32:E32"/>
    <mergeCell ref="F36:I36"/>
    <mergeCell ref="A40:E40"/>
    <mergeCell ref="F40:I40"/>
    <mergeCell ref="F47:I47"/>
    <mergeCell ref="F51:I51"/>
    <mergeCell ref="A47:E47"/>
    <mergeCell ref="A51:E51"/>
    <mergeCell ref="J51:Q51"/>
    <mergeCell ref="F92:G92"/>
    <mergeCell ref="H92:I92"/>
    <mergeCell ref="F90:G90"/>
    <mergeCell ref="H90:I90"/>
    <mergeCell ref="F91:G91"/>
    <mergeCell ref="H91:I91"/>
    <mergeCell ref="A89:I89"/>
    <mergeCell ref="J53:K53"/>
    <mergeCell ref="L53:O53"/>
  </mergeCells>
  <printOptions/>
  <pageMargins left="0.5" right="0.27" top="1" bottom="2.5" header="0.5" footer="0.5"/>
  <pageSetup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100"/>
  <sheetViews>
    <sheetView workbookViewId="0" topLeftCell="A1">
      <selection activeCell="A1" sqref="A1:Q1"/>
    </sheetView>
  </sheetViews>
  <sheetFormatPr defaultColWidth="9.140625" defaultRowHeight="12.75"/>
  <cols>
    <col min="1" max="1" width="15.140625" style="0" bestFit="1" customWidth="1"/>
    <col min="2" max="4" width="4.8515625" style="0" bestFit="1" customWidth="1"/>
    <col min="5" max="5" width="13.7109375" style="0" bestFit="1" customWidth="1"/>
    <col min="6" max="6" width="4.140625" style="0" bestFit="1" customWidth="1"/>
    <col min="7" max="7" width="4.57421875" style="0" bestFit="1" customWidth="1"/>
    <col min="8" max="8" width="4.57421875" style="0" customWidth="1"/>
    <col min="9" max="9" width="1.1484375" style="0" customWidth="1"/>
    <col min="10" max="10" width="12.421875" style="0" bestFit="1" customWidth="1"/>
    <col min="11" max="13" width="4.8515625" style="0" bestFit="1" customWidth="1"/>
    <col min="14" max="14" width="12.57421875" style="0" bestFit="1" customWidth="1"/>
    <col min="15" max="17" width="4.8515625" style="0" bestFit="1" customWidth="1"/>
  </cols>
  <sheetData>
    <row r="1" spans="1:26" ht="15" thickBot="1">
      <c r="A1" s="683" t="s">
        <v>574</v>
      </c>
      <c r="B1" s="684"/>
      <c r="C1" s="684"/>
      <c r="D1" s="684"/>
      <c r="E1" s="684"/>
      <c r="F1" s="684"/>
      <c r="G1" s="684"/>
      <c r="H1" s="684"/>
      <c r="I1" s="684"/>
      <c r="J1" s="684"/>
      <c r="K1" s="684"/>
      <c r="L1" s="684"/>
      <c r="M1" s="684"/>
      <c r="N1" s="684"/>
      <c r="O1" s="684"/>
      <c r="P1" s="684"/>
      <c r="Q1" s="685"/>
      <c r="R1" s="21"/>
      <c r="S1" s="21"/>
      <c r="T1" s="21"/>
      <c r="U1" s="21"/>
      <c r="V1" s="21"/>
      <c r="W1" s="21"/>
      <c r="X1" s="21"/>
      <c r="Y1" s="21"/>
      <c r="Z1" s="21"/>
    </row>
    <row r="2" spans="1:26" ht="15" thickBot="1">
      <c r="A2" s="683" t="s">
        <v>49</v>
      </c>
      <c r="B2" s="684"/>
      <c r="C2" s="684"/>
      <c r="D2" s="684"/>
      <c r="E2" s="684"/>
      <c r="F2" s="684"/>
      <c r="G2" s="684"/>
      <c r="H2" s="684"/>
      <c r="I2" s="738"/>
      <c r="J2" s="684"/>
      <c r="K2" s="684"/>
      <c r="L2" s="684"/>
      <c r="M2" s="684"/>
      <c r="N2" s="684"/>
      <c r="O2" s="684"/>
      <c r="P2" s="684"/>
      <c r="Q2" s="685"/>
      <c r="R2" s="21"/>
      <c r="S2" s="21"/>
      <c r="T2" s="21"/>
      <c r="U2" s="21"/>
      <c r="V2" s="21"/>
      <c r="W2" s="21"/>
      <c r="X2" s="21"/>
      <c r="Y2" s="21"/>
      <c r="Z2" s="21"/>
    </row>
    <row r="3" spans="1:26" ht="13.5" thickBot="1">
      <c r="A3" s="769" t="s">
        <v>104</v>
      </c>
      <c r="B3" s="770"/>
      <c r="C3" s="770"/>
      <c r="D3" s="771"/>
      <c r="E3" s="745" t="s">
        <v>97</v>
      </c>
      <c r="F3" s="746"/>
      <c r="G3" s="746"/>
      <c r="H3" s="747"/>
      <c r="I3" s="136"/>
      <c r="J3" s="778" t="s">
        <v>559</v>
      </c>
      <c r="K3" s="662"/>
      <c r="L3" s="662"/>
      <c r="M3" s="663"/>
      <c r="N3" s="760" t="s">
        <v>98</v>
      </c>
      <c r="O3" s="761"/>
      <c r="P3" s="761"/>
      <c r="Q3" s="762"/>
      <c r="R3" s="80"/>
      <c r="S3" s="21"/>
      <c r="T3" s="21"/>
      <c r="U3" s="21"/>
      <c r="V3" s="21"/>
      <c r="W3" s="21"/>
      <c r="X3" s="21"/>
      <c r="Y3" s="21"/>
      <c r="Z3" s="21"/>
    </row>
    <row r="4" spans="1:26" ht="13.5" thickBot="1">
      <c r="A4" s="286" t="s">
        <v>3</v>
      </c>
      <c r="B4" s="286" t="s">
        <v>89</v>
      </c>
      <c r="C4" s="286">
        <v>2</v>
      </c>
      <c r="D4" s="286" t="s">
        <v>17</v>
      </c>
      <c r="E4" s="271" t="s">
        <v>3</v>
      </c>
      <c r="F4" s="271" t="s">
        <v>89</v>
      </c>
      <c r="G4" s="271" t="s">
        <v>90</v>
      </c>
      <c r="H4" s="271" t="s">
        <v>17</v>
      </c>
      <c r="I4" s="137"/>
      <c r="J4" s="279" t="s">
        <v>3</v>
      </c>
      <c r="K4" s="279" t="s">
        <v>89</v>
      </c>
      <c r="L4" s="279">
        <v>2</v>
      </c>
      <c r="M4" s="279" t="s">
        <v>17</v>
      </c>
      <c r="N4" s="251" t="s">
        <v>3</v>
      </c>
      <c r="O4" s="251" t="s">
        <v>89</v>
      </c>
      <c r="P4" s="251" t="s">
        <v>90</v>
      </c>
      <c r="Q4" s="251" t="s">
        <v>17</v>
      </c>
      <c r="R4" s="45"/>
      <c r="S4" s="21"/>
      <c r="T4" s="21"/>
      <c r="U4" s="21"/>
      <c r="V4" s="21"/>
      <c r="W4" s="21"/>
      <c r="X4" s="21"/>
      <c r="Y4" s="21"/>
      <c r="Z4" s="21"/>
    </row>
    <row r="5" spans="1:26" ht="12.75" customHeight="1">
      <c r="A5" s="105" t="s">
        <v>118</v>
      </c>
      <c r="B5" s="87">
        <v>7</v>
      </c>
      <c r="C5" s="88">
        <v>-1</v>
      </c>
      <c r="D5" s="90">
        <f aca="true" t="shared" si="0" ref="D5:D14">B5+C5</f>
        <v>6</v>
      </c>
      <c r="E5" s="105" t="s">
        <v>364</v>
      </c>
      <c r="F5" s="87">
        <v>6</v>
      </c>
      <c r="G5" s="88">
        <v>1.5</v>
      </c>
      <c r="H5" s="89">
        <f>F5+G5</f>
        <v>7.5</v>
      </c>
      <c r="I5" s="137"/>
      <c r="J5" s="105" t="s">
        <v>508</v>
      </c>
      <c r="K5" s="393">
        <v>6</v>
      </c>
      <c r="L5" s="392">
        <v>-1</v>
      </c>
      <c r="M5" s="391">
        <f aca="true" t="shared" si="1" ref="M5:M10">K5+L5</f>
        <v>5</v>
      </c>
      <c r="N5" s="105" t="s">
        <v>434</v>
      </c>
      <c r="O5" s="87">
        <v>6</v>
      </c>
      <c r="P5" s="88">
        <v>1</v>
      </c>
      <c r="Q5" s="90">
        <f aca="true" t="shared" si="2" ref="Q5:Q15">O5+P5</f>
        <v>7</v>
      </c>
      <c r="R5" s="45"/>
      <c r="S5" s="21"/>
      <c r="T5" s="21"/>
      <c r="U5" s="21"/>
      <c r="V5" s="21"/>
      <c r="W5" s="21"/>
      <c r="X5" s="21"/>
      <c r="Y5" s="21"/>
      <c r="Z5" s="21"/>
    </row>
    <row r="6" spans="1:26" ht="12.75" customHeight="1">
      <c r="A6" s="106" t="s">
        <v>267</v>
      </c>
      <c r="B6" s="17">
        <v>6.5</v>
      </c>
      <c r="C6" s="18">
        <v>0</v>
      </c>
      <c r="D6" s="90">
        <f t="shared" si="0"/>
        <v>6.5</v>
      </c>
      <c r="E6" s="106" t="s">
        <v>531</v>
      </c>
      <c r="F6" s="17">
        <v>7</v>
      </c>
      <c r="G6" s="18">
        <v>-0.5</v>
      </c>
      <c r="H6" s="90">
        <f aca="true" t="shared" si="3" ref="H6:H14">F6+G6</f>
        <v>6.5</v>
      </c>
      <c r="I6" s="137"/>
      <c r="J6" s="106" t="s">
        <v>443</v>
      </c>
      <c r="K6" s="17">
        <v>5.5</v>
      </c>
      <c r="L6" s="18">
        <v>0</v>
      </c>
      <c r="M6" s="90">
        <f t="shared" si="1"/>
        <v>5.5</v>
      </c>
      <c r="N6" s="106" t="s">
        <v>497</v>
      </c>
      <c r="O6" s="17">
        <v>4.5</v>
      </c>
      <c r="P6" s="18">
        <v>0</v>
      </c>
      <c r="Q6" s="90">
        <f t="shared" si="2"/>
        <v>4.5</v>
      </c>
      <c r="R6" s="45"/>
      <c r="S6" s="21"/>
      <c r="T6" s="21"/>
      <c r="U6" s="21"/>
      <c r="V6" s="21"/>
      <c r="W6" s="21"/>
      <c r="X6" s="21"/>
      <c r="Y6" s="21"/>
      <c r="Z6" s="21"/>
    </row>
    <row r="7" spans="1:26" ht="12.75" customHeight="1">
      <c r="A7" s="106" t="s">
        <v>268</v>
      </c>
      <c r="B7" s="17">
        <v>6.5</v>
      </c>
      <c r="C7" s="18">
        <v>0</v>
      </c>
      <c r="D7" s="90">
        <f t="shared" si="0"/>
        <v>6.5</v>
      </c>
      <c r="E7" s="106" t="s">
        <v>213</v>
      </c>
      <c r="F7" s="17">
        <v>6</v>
      </c>
      <c r="G7" s="18">
        <v>0</v>
      </c>
      <c r="H7" s="90">
        <f t="shared" si="3"/>
        <v>6</v>
      </c>
      <c r="I7" s="137"/>
      <c r="J7" s="106" t="s">
        <v>109</v>
      </c>
      <c r="K7" s="327">
        <v>6.5</v>
      </c>
      <c r="L7" s="328">
        <v>2.5</v>
      </c>
      <c r="M7" s="90">
        <f t="shared" si="1"/>
        <v>9</v>
      </c>
      <c r="N7" s="106" t="s">
        <v>466</v>
      </c>
      <c r="O7" s="17">
        <v>5.5</v>
      </c>
      <c r="P7" s="18">
        <v>0</v>
      </c>
      <c r="Q7" s="90">
        <f t="shared" si="2"/>
        <v>5.5</v>
      </c>
      <c r="R7" s="45"/>
      <c r="S7" s="21"/>
      <c r="T7" s="21"/>
      <c r="U7" s="21"/>
      <c r="V7" s="21"/>
      <c r="W7" s="21"/>
      <c r="X7" s="21"/>
      <c r="Y7" s="21"/>
      <c r="Z7" s="21"/>
    </row>
    <row r="8" spans="1:26" ht="12.75" customHeight="1">
      <c r="A8" s="106" t="s">
        <v>457</v>
      </c>
      <c r="B8" s="327">
        <v>5.5</v>
      </c>
      <c r="C8" s="328">
        <v>0</v>
      </c>
      <c r="D8" s="329">
        <f t="shared" si="0"/>
        <v>5.5</v>
      </c>
      <c r="E8" s="106" t="s">
        <v>365</v>
      </c>
      <c r="F8" s="17">
        <v>6.5</v>
      </c>
      <c r="G8" s="18">
        <v>0</v>
      </c>
      <c r="H8" s="90">
        <f t="shared" si="3"/>
        <v>6.5</v>
      </c>
      <c r="I8" s="137"/>
      <c r="J8" s="297" t="s">
        <v>108</v>
      </c>
      <c r="K8" s="327">
        <v>6.5</v>
      </c>
      <c r="L8" s="328">
        <v>0</v>
      </c>
      <c r="M8" s="90">
        <f t="shared" si="1"/>
        <v>6.5</v>
      </c>
      <c r="N8" s="106" t="s">
        <v>382</v>
      </c>
      <c r="O8" s="17">
        <v>6.5</v>
      </c>
      <c r="P8" s="18">
        <v>0</v>
      </c>
      <c r="Q8" s="90">
        <f t="shared" si="2"/>
        <v>6.5</v>
      </c>
      <c r="R8" s="45"/>
      <c r="S8" s="21"/>
      <c r="T8" s="21"/>
      <c r="U8" s="21"/>
      <c r="V8" s="21"/>
      <c r="W8" s="21"/>
      <c r="X8" s="21"/>
      <c r="Y8" s="21"/>
      <c r="Z8" s="21"/>
    </row>
    <row r="9" spans="1:26" ht="12.75" customHeight="1">
      <c r="A9" s="106" t="s">
        <v>433</v>
      </c>
      <c r="B9" s="17">
        <v>5.5</v>
      </c>
      <c r="C9" s="18">
        <v>0</v>
      </c>
      <c r="D9" s="90">
        <f t="shared" si="0"/>
        <v>5.5</v>
      </c>
      <c r="E9" s="106" t="s">
        <v>366</v>
      </c>
      <c r="F9" s="17">
        <v>6.5</v>
      </c>
      <c r="G9" s="18">
        <v>0</v>
      </c>
      <c r="H9" s="90">
        <f t="shared" si="3"/>
        <v>6.5</v>
      </c>
      <c r="I9" s="137"/>
      <c r="J9" s="106" t="s">
        <v>507</v>
      </c>
      <c r="K9" s="17">
        <v>6</v>
      </c>
      <c r="L9" s="18">
        <v>-0.5</v>
      </c>
      <c r="M9" s="90">
        <f t="shared" si="1"/>
        <v>5.5</v>
      </c>
      <c r="N9" s="106" t="s">
        <v>284</v>
      </c>
      <c r="O9" s="17">
        <v>6.5</v>
      </c>
      <c r="P9" s="18">
        <v>2.5</v>
      </c>
      <c r="Q9" s="90">
        <f t="shared" si="2"/>
        <v>9</v>
      </c>
      <c r="R9" s="3"/>
      <c r="S9" s="21"/>
      <c r="T9" s="21"/>
      <c r="U9" s="21"/>
      <c r="V9" s="21"/>
      <c r="W9" s="21"/>
      <c r="X9" s="21"/>
      <c r="Y9" s="21"/>
      <c r="Z9" s="21"/>
    </row>
    <row r="10" spans="1:26" ht="12.75" customHeight="1">
      <c r="A10" s="106" t="s">
        <v>271</v>
      </c>
      <c r="B10" s="17" t="s">
        <v>294</v>
      </c>
      <c r="C10" s="18" t="s">
        <v>294</v>
      </c>
      <c r="D10" s="90" t="s">
        <v>294</v>
      </c>
      <c r="E10" s="106" t="s">
        <v>201</v>
      </c>
      <c r="F10" s="17" t="s">
        <v>294</v>
      </c>
      <c r="G10" s="18" t="s">
        <v>294</v>
      </c>
      <c r="H10" s="90" t="s">
        <v>294</v>
      </c>
      <c r="I10" s="137"/>
      <c r="J10" s="106" t="s">
        <v>502</v>
      </c>
      <c r="K10" s="17">
        <v>5</v>
      </c>
      <c r="L10" s="18">
        <v>0</v>
      </c>
      <c r="M10" s="90">
        <f t="shared" si="1"/>
        <v>5</v>
      </c>
      <c r="N10" s="106" t="s">
        <v>495</v>
      </c>
      <c r="O10" s="17">
        <v>6</v>
      </c>
      <c r="P10" s="18">
        <v>3</v>
      </c>
      <c r="Q10" s="90">
        <f t="shared" si="2"/>
        <v>9</v>
      </c>
      <c r="R10" s="3"/>
      <c r="S10" s="21"/>
      <c r="T10" s="21"/>
      <c r="U10" s="21"/>
      <c r="V10" s="21"/>
      <c r="W10" s="21"/>
      <c r="X10" s="21"/>
      <c r="Y10" s="21"/>
      <c r="Z10" s="21"/>
    </row>
    <row r="11" spans="1:26" ht="12.75" customHeight="1">
      <c r="A11" s="106" t="s">
        <v>126</v>
      </c>
      <c r="B11" s="17">
        <v>5</v>
      </c>
      <c r="C11" s="18">
        <v>0</v>
      </c>
      <c r="D11" s="90">
        <f t="shared" si="0"/>
        <v>5</v>
      </c>
      <c r="E11" s="106" t="s">
        <v>476</v>
      </c>
      <c r="F11" s="17">
        <v>6</v>
      </c>
      <c r="G11" s="18">
        <v>0</v>
      </c>
      <c r="H11" s="90">
        <f t="shared" si="3"/>
        <v>6</v>
      </c>
      <c r="I11" s="137"/>
      <c r="J11" s="106" t="s">
        <v>122</v>
      </c>
      <c r="K11" s="17" t="s">
        <v>294</v>
      </c>
      <c r="L11" s="18" t="s">
        <v>294</v>
      </c>
      <c r="M11" s="90" t="s">
        <v>294</v>
      </c>
      <c r="N11" s="106" t="s">
        <v>403</v>
      </c>
      <c r="O11" s="17" t="s">
        <v>294</v>
      </c>
      <c r="P11" s="18" t="s">
        <v>294</v>
      </c>
      <c r="Q11" s="90" t="s">
        <v>294</v>
      </c>
      <c r="R11" s="3"/>
      <c r="S11" s="21"/>
      <c r="T11" s="21"/>
      <c r="U11" s="21"/>
      <c r="V11" s="21"/>
      <c r="W11" s="21"/>
      <c r="X11" s="21"/>
      <c r="Y11" s="21"/>
      <c r="Z11" s="21"/>
    </row>
    <row r="12" spans="1:26" ht="12.75" customHeight="1">
      <c r="A12" s="106" t="s">
        <v>256</v>
      </c>
      <c r="B12" s="327">
        <v>6</v>
      </c>
      <c r="C12" s="328">
        <v>0</v>
      </c>
      <c r="D12" s="329">
        <f t="shared" si="0"/>
        <v>6</v>
      </c>
      <c r="E12" s="106" t="s">
        <v>202</v>
      </c>
      <c r="F12" s="17">
        <v>5</v>
      </c>
      <c r="G12" s="18">
        <v>0</v>
      </c>
      <c r="H12" s="90">
        <f t="shared" si="3"/>
        <v>5</v>
      </c>
      <c r="I12" s="137"/>
      <c r="J12" s="106" t="s">
        <v>113</v>
      </c>
      <c r="K12" s="17">
        <v>6</v>
      </c>
      <c r="L12" s="18">
        <v>-0.5</v>
      </c>
      <c r="M12" s="90">
        <f>K12+L12</f>
        <v>5.5</v>
      </c>
      <c r="N12" s="106" t="s">
        <v>285</v>
      </c>
      <c r="O12" s="17">
        <v>6</v>
      </c>
      <c r="P12" s="18">
        <v>-0.5</v>
      </c>
      <c r="Q12" s="90">
        <f t="shared" si="2"/>
        <v>5.5</v>
      </c>
      <c r="R12" s="3"/>
      <c r="S12" s="21"/>
      <c r="T12" s="21"/>
      <c r="U12" s="21"/>
      <c r="V12" s="21"/>
      <c r="W12" s="21"/>
      <c r="X12" s="21"/>
      <c r="Y12" s="21"/>
      <c r="Z12" s="21"/>
    </row>
    <row r="13" spans="1:26" ht="12.75" customHeight="1">
      <c r="A13" s="106" t="s">
        <v>516</v>
      </c>
      <c r="B13" s="17">
        <v>6</v>
      </c>
      <c r="C13" s="18">
        <v>-0.5</v>
      </c>
      <c r="D13" s="90">
        <f t="shared" si="0"/>
        <v>5.5</v>
      </c>
      <c r="E13" s="106" t="s">
        <v>402</v>
      </c>
      <c r="F13" s="17">
        <v>6</v>
      </c>
      <c r="G13" s="18">
        <v>0</v>
      </c>
      <c r="H13" s="90">
        <f t="shared" si="3"/>
        <v>6</v>
      </c>
      <c r="I13" s="137"/>
      <c r="J13" s="106" t="s">
        <v>372</v>
      </c>
      <c r="K13" s="17">
        <v>6</v>
      </c>
      <c r="L13" s="18">
        <v>0</v>
      </c>
      <c r="M13" s="90">
        <f>K13+L13</f>
        <v>6</v>
      </c>
      <c r="N13" s="106" t="s">
        <v>258</v>
      </c>
      <c r="O13" s="17">
        <v>5.5</v>
      </c>
      <c r="P13" s="18">
        <v>-0.5</v>
      </c>
      <c r="Q13" s="90">
        <f t="shared" si="2"/>
        <v>5</v>
      </c>
      <c r="R13" s="3"/>
      <c r="S13" s="21"/>
      <c r="T13" s="21"/>
      <c r="U13" s="21"/>
      <c r="V13" s="21"/>
      <c r="W13" s="21"/>
      <c r="X13" s="21"/>
      <c r="Y13" s="21"/>
      <c r="Z13" s="21"/>
    </row>
    <row r="14" spans="1:26" ht="12.75" customHeight="1">
      <c r="A14" s="106" t="s">
        <v>444</v>
      </c>
      <c r="B14" s="17">
        <v>6</v>
      </c>
      <c r="C14" s="18">
        <v>0</v>
      </c>
      <c r="D14" s="90">
        <f t="shared" si="0"/>
        <v>6</v>
      </c>
      <c r="E14" s="106" t="s">
        <v>208</v>
      </c>
      <c r="F14" s="17">
        <v>5</v>
      </c>
      <c r="G14" s="18">
        <v>0</v>
      </c>
      <c r="H14" s="90">
        <f t="shared" si="3"/>
        <v>5</v>
      </c>
      <c r="I14" s="137"/>
      <c r="J14" s="106" t="s">
        <v>116</v>
      </c>
      <c r="K14" s="17" t="s">
        <v>294</v>
      </c>
      <c r="L14" s="18" t="s">
        <v>294</v>
      </c>
      <c r="M14" s="90" t="s">
        <v>294</v>
      </c>
      <c r="N14" s="106" t="s">
        <v>259</v>
      </c>
      <c r="O14" s="17">
        <v>6</v>
      </c>
      <c r="P14" s="18">
        <v>0</v>
      </c>
      <c r="Q14" s="90">
        <f t="shared" si="2"/>
        <v>6</v>
      </c>
      <c r="R14" s="3"/>
      <c r="S14" s="21"/>
      <c r="T14" s="21"/>
      <c r="U14" s="21"/>
      <c r="V14" s="21"/>
      <c r="W14" s="21"/>
      <c r="X14" s="21"/>
      <c r="Y14" s="21"/>
      <c r="Z14" s="21"/>
    </row>
    <row r="15" spans="1:26" ht="12.75" customHeight="1" thickBot="1">
      <c r="A15" s="107" t="s">
        <v>277</v>
      </c>
      <c r="B15" s="389">
        <v>5</v>
      </c>
      <c r="C15" s="388">
        <v>0</v>
      </c>
      <c r="D15" s="395">
        <f>B15+C15</f>
        <v>5</v>
      </c>
      <c r="E15" s="107" t="s">
        <v>205</v>
      </c>
      <c r="F15" s="68">
        <v>5.5</v>
      </c>
      <c r="G15" s="50">
        <v>0</v>
      </c>
      <c r="H15" s="91">
        <f>F15+G15</f>
        <v>5.5</v>
      </c>
      <c r="I15" s="137"/>
      <c r="J15" s="107" t="s">
        <v>168</v>
      </c>
      <c r="K15" s="68" t="s">
        <v>294</v>
      </c>
      <c r="L15" s="50" t="s">
        <v>294</v>
      </c>
      <c r="M15" s="91" t="s">
        <v>294</v>
      </c>
      <c r="N15" s="107" t="s">
        <v>260</v>
      </c>
      <c r="O15" s="389">
        <v>5</v>
      </c>
      <c r="P15" s="388">
        <v>0</v>
      </c>
      <c r="Q15" s="395">
        <f t="shared" si="2"/>
        <v>5</v>
      </c>
      <c r="R15" s="3"/>
      <c r="S15" s="21"/>
      <c r="T15" s="21"/>
      <c r="U15" s="21"/>
      <c r="V15" s="21"/>
      <c r="W15" s="21"/>
      <c r="X15" s="21"/>
      <c r="Y15" s="21"/>
      <c r="Z15" s="21"/>
    </row>
    <row r="16" spans="1:26" ht="13.5" thickBot="1">
      <c r="A16" s="108"/>
      <c r="B16" s="92"/>
      <c r="C16" s="92"/>
      <c r="D16" s="41"/>
      <c r="E16" s="108"/>
      <c r="F16" s="92"/>
      <c r="G16" s="92"/>
      <c r="H16" s="41"/>
      <c r="I16" s="138"/>
      <c r="J16" s="108"/>
      <c r="K16" s="92"/>
      <c r="L16" s="92"/>
      <c r="M16" s="41"/>
      <c r="N16" s="108"/>
      <c r="O16" s="92"/>
      <c r="P16" s="92"/>
      <c r="Q16" s="41"/>
      <c r="R16" s="3"/>
      <c r="S16" s="21"/>
      <c r="T16" s="21"/>
      <c r="U16" s="21"/>
      <c r="V16" s="21"/>
      <c r="W16" s="21"/>
      <c r="X16" s="21"/>
      <c r="Y16" s="21"/>
      <c r="Z16" s="21"/>
    </row>
    <row r="17" spans="1:26" ht="12.75" customHeight="1">
      <c r="A17" s="109" t="s">
        <v>345</v>
      </c>
      <c r="B17" s="93">
        <v>7</v>
      </c>
      <c r="C17" s="94">
        <v>-2</v>
      </c>
      <c r="D17" s="95">
        <f>B17+C17</f>
        <v>5</v>
      </c>
      <c r="E17" s="109" t="s">
        <v>207</v>
      </c>
      <c r="F17" s="93">
        <v>6</v>
      </c>
      <c r="G17" s="94">
        <v>1</v>
      </c>
      <c r="H17" s="95">
        <f>F17+G17</f>
        <v>7</v>
      </c>
      <c r="I17" s="138"/>
      <c r="J17" s="109" t="s">
        <v>557</v>
      </c>
      <c r="K17" s="380" t="s">
        <v>293</v>
      </c>
      <c r="L17" s="381" t="s">
        <v>293</v>
      </c>
      <c r="M17" s="382" t="s">
        <v>293</v>
      </c>
      <c r="N17" s="109" t="s">
        <v>253</v>
      </c>
      <c r="O17" s="93">
        <v>6</v>
      </c>
      <c r="P17" s="94">
        <v>-2</v>
      </c>
      <c r="Q17" s="95">
        <f aca="true" t="shared" si="4" ref="Q17:Q24">O17+P17</f>
        <v>4</v>
      </c>
      <c r="R17" s="3"/>
      <c r="S17" s="21"/>
      <c r="T17" s="21"/>
      <c r="U17" s="21"/>
      <c r="V17" s="21"/>
      <c r="W17" s="21"/>
      <c r="X17" s="21"/>
      <c r="Y17" s="21"/>
      <c r="Z17" s="21"/>
    </row>
    <row r="18" spans="1:26" ht="12.75" customHeight="1">
      <c r="A18" s="110" t="s">
        <v>515</v>
      </c>
      <c r="B18" s="376">
        <v>6</v>
      </c>
      <c r="C18" s="377">
        <v>3</v>
      </c>
      <c r="D18" s="378">
        <f aca="true" t="shared" si="5" ref="D18:D24">B18+C18</f>
        <v>9</v>
      </c>
      <c r="E18" s="110" t="s">
        <v>199</v>
      </c>
      <c r="F18" s="40">
        <v>5</v>
      </c>
      <c r="G18" s="41">
        <v>0</v>
      </c>
      <c r="H18" s="96">
        <f>F18+G18</f>
        <v>5</v>
      </c>
      <c r="I18" s="138"/>
      <c r="J18" s="106" t="s">
        <v>404</v>
      </c>
      <c r="K18" s="327">
        <v>5.5</v>
      </c>
      <c r="L18" s="328">
        <v>-0.5</v>
      </c>
      <c r="M18" s="329">
        <f aca="true" t="shared" si="6" ref="M18:M24">K18+L18</f>
        <v>5</v>
      </c>
      <c r="N18" s="110" t="s">
        <v>117</v>
      </c>
      <c r="O18" s="40">
        <v>5</v>
      </c>
      <c r="P18" s="41">
        <v>-0.5</v>
      </c>
      <c r="Q18" s="96">
        <f t="shared" si="4"/>
        <v>4.5</v>
      </c>
      <c r="R18" s="3"/>
      <c r="S18" s="21"/>
      <c r="T18" s="21"/>
      <c r="U18" s="21"/>
      <c r="V18" s="21"/>
      <c r="W18" s="21"/>
      <c r="X18" s="21"/>
      <c r="Y18" s="21"/>
      <c r="Z18" s="21"/>
    </row>
    <row r="19" spans="1:26" ht="12.75" customHeight="1">
      <c r="A19" s="110" t="s">
        <v>278</v>
      </c>
      <c r="B19" s="40" t="s">
        <v>293</v>
      </c>
      <c r="C19" s="41" t="s">
        <v>293</v>
      </c>
      <c r="D19" s="378" t="s">
        <v>293</v>
      </c>
      <c r="E19" s="110" t="s">
        <v>487</v>
      </c>
      <c r="F19" s="40">
        <v>7</v>
      </c>
      <c r="G19" s="41">
        <v>-0.5</v>
      </c>
      <c r="H19" s="96">
        <f aca="true" t="shared" si="7" ref="H19:H24">F19+G19</f>
        <v>6.5</v>
      </c>
      <c r="I19" s="138"/>
      <c r="J19" s="106" t="s">
        <v>535</v>
      </c>
      <c r="K19" s="327">
        <v>6</v>
      </c>
      <c r="L19" s="328">
        <v>3</v>
      </c>
      <c r="M19" s="329">
        <f t="shared" si="6"/>
        <v>9</v>
      </c>
      <c r="N19" s="110" t="s">
        <v>353</v>
      </c>
      <c r="O19" s="40">
        <v>7</v>
      </c>
      <c r="P19" s="41">
        <v>1</v>
      </c>
      <c r="Q19" s="96">
        <f t="shared" si="4"/>
        <v>8</v>
      </c>
      <c r="R19" s="3"/>
      <c r="S19" s="21"/>
      <c r="T19" s="21"/>
      <c r="U19" s="21"/>
      <c r="V19" s="21"/>
      <c r="W19" s="21"/>
      <c r="X19" s="21"/>
      <c r="Y19" s="21"/>
      <c r="Z19" s="21"/>
    </row>
    <row r="20" spans="1:26" ht="12.75" customHeight="1">
      <c r="A20" s="110" t="s">
        <v>270</v>
      </c>
      <c r="B20" s="40" t="s">
        <v>293</v>
      </c>
      <c r="C20" s="41" t="s">
        <v>293</v>
      </c>
      <c r="D20" s="378" t="s">
        <v>293</v>
      </c>
      <c r="E20" s="110" t="s">
        <v>454</v>
      </c>
      <c r="F20" s="40" t="s">
        <v>293</v>
      </c>
      <c r="G20" s="41" t="s">
        <v>293</v>
      </c>
      <c r="H20" s="96" t="s">
        <v>293</v>
      </c>
      <c r="I20" s="138"/>
      <c r="J20" s="110" t="s">
        <v>115</v>
      </c>
      <c r="K20" s="376" t="s">
        <v>297</v>
      </c>
      <c r="L20" s="377" t="s">
        <v>297</v>
      </c>
      <c r="M20" s="378" t="s">
        <v>297</v>
      </c>
      <c r="N20" s="106" t="s">
        <v>257</v>
      </c>
      <c r="O20" s="17">
        <v>7</v>
      </c>
      <c r="P20" s="18">
        <v>0</v>
      </c>
      <c r="Q20" s="90">
        <f t="shared" si="4"/>
        <v>7</v>
      </c>
      <c r="R20" s="3"/>
      <c r="S20" s="21"/>
      <c r="T20" s="21"/>
      <c r="U20" s="21"/>
      <c r="V20" s="21"/>
      <c r="W20" s="21"/>
      <c r="X20" s="21"/>
      <c r="Y20" s="21"/>
      <c r="Z20" s="21"/>
    </row>
    <row r="21" spans="1:26" ht="12.75" customHeight="1">
      <c r="A21" s="106" t="s">
        <v>513</v>
      </c>
      <c r="B21" s="17">
        <v>7</v>
      </c>
      <c r="C21" s="18">
        <v>-0.5</v>
      </c>
      <c r="D21" s="329">
        <f t="shared" si="5"/>
        <v>6.5</v>
      </c>
      <c r="E21" s="106" t="s">
        <v>367</v>
      </c>
      <c r="F21" s="17">
        <v>6.5</v>
      </c>
      <c r="G21" s="18">
        <v>0</v>
      </c>
      <c r="H21" s="90">
        <f t="shared" si="7"/>
        <v>6.5</v>
      </c>
      <c r="I21" s="138"/>
      <c r="J21" s="106" t="s">
        <v>511</v>
      </c>
      <c r="K21" s="17">
        <v>6.5</v>
      </c>
      <c r="L21" s="18">
        <v>0</v>
      </c>
      <c r="M21" s="90">
        <f t="shared" si="6"/>
        <v>6.5</v>
      </c>
      <c r="N21" s="110" t="s">
        <v>264</v>
      </c>
      <c r="O21" s="40">
        <v>5.5</v>
      </c>
      <c r="P21" s="41">
        <v>0</v>
      </c>
      <c r="Q21" s="96">
        <f t="shared" si="4"/>
        <v>5.5</v>
      </c>
      <c r="R21" s="3"/>
      <c r="S21" s="21"/>
      <c r="T21" s="21"/>
      <c r="U21" s="21"/>
      <c r="V21" s="21"/>
      <c r="W21" s="21"/>
      <c r="X21" s="21"/>
      <c r="Y21" s="21"/>
      <c r="Z21" s="21"/>
    </row>
    <row r="22" spans="1:26" ht="12.75" customHeight="1">
      <c r="A22" s="110" t="s">
        <v>556</v>
      </c>
      <c r="B22" s="40">
        <v>6.5</v>
      </c>
      <c r="C22" s="41">
        <v>0</v>
      </c>
      <c r="D22" s="96">
        <f>B22+C22</f>
        <v>6.5</v>
      </c>
      <c r="E22" s="110" t="s">
        <v>369</v>
      </c>
      <c r="F22" s="40">
        <v>5.5</v>
      </c>
      <c r="G22" s="41">
        <v>-0.5</v>
      </c>
      <c r="H22" s="96">
        <f t="shared" si="7"/>
        <v>5</v>
      </c>
      <c r="I22" s="138"/>
      <c r="J22" s="110" t="s">
        <v>510</v>
      </c>
      <c r="K22" s="376">
        <v>5</v>
      </c>
      <c r="L22" s="377">
        <v>0</v>
      </c>
      <c r="M22" s="378">
        <f t="shared" si="6"/>
        <v>5</v>
      </c>
      <c r="N22" s="110" t="s">
        <v>254</v>
      </c>
      <c r="O22" s="40">
        <v>6.5</v>
      </c>
      <c r="P22" s="41">
        <v>0</v>
      </c>
      <c r="Q22" s="96">
        <f t="shared" si="4"/>
        <v>6.5</v>
      </c>
      <c r="R22" s="3"/>
      <c r="S22" s="21"/>
      <c r="T22" s="21"/>
      <c r="U22" s="21"/>
      <c r="V22" s="21"/>
      <c r="W22" s="21"/>
      <c r="X22" s="21"/>
      <c r="Y22" s="21"/>
      <c r="Z22" s="21"/>
    </row>
    <row r="23" spans="1:26" ht="12.75" customHeight="1" thickBot="1">
      <c r="A23" s="111" t="s">
        <v>342</v>
      </c>
      <c r="B23" s="97">
        <v>6.5</v>
      </c>
      <c r="C23" s="98">
        <v>1.5</v>
      </c>
      <c r="D23" s="96">
        <f t="shared" si="5"/>
        <v>8</v>
      </c>
      <c r="E23" s="111" t="s">
        <v>262</v>
      </c>
      <c r="F23" s="384" t="s">
        <v>297</v>
      </c>
      <c r="G23" s="385" t="s">
        <v>297</v>
      </c>
      <c r="H23" s="378" t="s">
        <v>297</v>
      </c>
      <c r="I23" s="138"/>
      <c r="J23" s="111" t="s">
        <v>373</v>
      </c>
      <c r="K23" s="97">
        <v>6</v>
      </c>
      <c r="L23" s="98">
        <v>-0.5</v>
      </c>
      <c r="M23" s="96">
        <f t="shared" si="6"/>
        <v>5.5</v>
      </c>
      <c r="N23" s="111" t="s">
        <v>529</v>
      </c>
      <c r="O23" s="97">
        <v>6.5</v>
      </c>
      <c r="P23" s="98">
        <v>0</v>
      </c>
      <c r="Q23" s="96">
        <f t="shared" si="4"/>
        <v>6.5</v>
      </c>
      <c r="R23" s="3"/>
      <c r="S23" s="21"/>
      <c r="T23" s="21"/>
      <c r="U23" s="21"/>
      <c r="V23" s="21"/>
      <c r="W23" s="21"/>
      <c r="X23" s="21"/>
      <c r="Y23" s="21"/>
      <c r="Z23" s="21"/>
    </row>
    <row r="24" spans="1:26" ht="12.75" customHeight="1" thickBot="1">
      <c r="A24" s="107" t="s">
        <v>282</v>
      </c>
      <c r="B24" s="68">
        <v>0</v>
      </c>
      <c r="C24" s="50">
        <v>0</v>
      </c>
      <c r="D24" s="99">
        <f t="shared" si="5"/>
        <v>0</v>
      </c>
      <c r="E24" s="107" t="s">
        <v>214</v>
      </c>
      <c r="F24" s="68">
        <v>-1</v>
      </c>
      <c r="G24" s="50">
        <v>0</v>
      </c>
      <c r="H24" s="99">
        <f t="shared" si="7"/>
        <v>-1</v>
      </c>
      <c r="I24" s="137"/>
      <c r="J24" s="107" t="s">
        <v>125</v>
      </c>
      <c r="K24" s="68">
        <v>1</v>
      </c>
      <c r="L24" s="50">
        <v>0</v>
      </c>
      <c r="M24" s="99">
        <f t="shared" si="6"/>
        <v>1</v>
      </c>
      <c r="N24" s="107" t="s">
        <v>266</v>
      </c>
      <c r="O24" s="68">
        <v>-0.5</v>
      </c>
      <c r="P24" s="50">
        <v>0</v>
      </c>
      <c r="Q24" s="99">
        <f t="shared" si="4"/>
        <v>-0.5</v>
      </c>
      <c r="R24" s="3"/>
      <c r="S24" s="21"/>
      <c r="T24" s="21"/>
      <c r="U24" s="21"/>
      <c r="V24" s="21"/>
      <c r="W24" s="21"/>
      <c r="X24" s="21"/>
      <c r="Y24" s="21"/>
      <c r="Z24" s="21"/>
    </row>
    <row r="25" spans="1:26" ht="12.75" customHeight="1">
      <c r="A25" s="46"/>
      <c r="B25" s="44"/>
      <c r="C25" s="44"/>
      <c r="D25" s="102"/>
      <c r="E25" s="46"/>
      <c r="F25" s="44"/>
      <c r="G25" s="44"/>
      <c r="H25" s="102"/>
      <c r="I25" s="139"/>
      <c r="J25" s="46"/>
      <c r="K25" s="44"/>
      <c r="L25" s="44"/>
      <c r="M25" s="102"/>
      <c r="N25" s="46"/>
      <c r="O25" s="44"/>
      <c r="P25" s="44"/>
      <c r="Q25" s="102"/>
      <c r="R25" s="3"/>
      <c r="S25" s="21"/>
      <c r="T25" s="21"/>
      <c r="U25" s="21"/>
      <c r="V25" s="21"/>
      <c r="W25" s="21"/>
      <c r="X25" s="21"/>
      <c r="Y25" s="21"/>
      <c r="Z25" s="21"/>
    </row>
    <row r="26" spans="1:26" ht="12.75" customHeight="1">
      <c r="A26" s="28"/>
      <c r="B26" s="310">
        <f>B5+B6+B7+B8+B9+B21+B11+B12+B13+B14+B15+B24</f>
        <v>66</v>
      </c>
      <c r="C26" s="310">
        <f>C4+C5+C6+C7+C8+C9+C21+C11+C12+C13+C14+C15+C24</f>
        <v>0</v>
      </c>
      <c r="D26" s="309">
        <f>C4+D5+D6+D7+D8+D9+D21+D11+D12+D13+D14+D15+D24</f>
        <v>66</v>
      </c>
      <c r="E26" s="28"/>
      <c r="F26" s="312">
        <f>F5+F6+F7+F8+F9+F21+F11+F12+F13+F14+F15+F24</f>
        <v>65</v>
      </c>
      <c r="G26" s="312">
        <f>G5+G6+G7+G8+G9+G21+G11+G12+G13+G14+G15+G24</f>
        <v>1</v>
      </c>
      <c r="H26" s="311">
        <f>H5+H6+H7+H8+H9+H21+H11+H12+H13+H14+H15+H24</f>
        <v>66</v>
      </c>
      <c r="I26" s="140"/>
      <c r="J26" s="28"/>
      <c r="K26" s="308">
        <f>K5+K6+K7+K8+K9+K10+K21+K12+K13+K19+K18+K24</f>
        <v>66.5</v>
      </c>
      <c r="L26" s="308">
        <f>L4+L5+L6+L7+L8+L9+L10+L21+L12+L13+L19+L18+L24</f>
        <v>5</v>
      </c>
      <c r="M26" s="307">
        <f>L4+M5+M6+M7+M8+M9+M10+M21+M12+M13+M19+M18+M24</f>
        <v>71.5</v>
      </c>
      <c r="N26" s="28"/>
      <c r="O26" s="326">
        <f>O5+O6+O7+O8+O9+O10+O20+O12+O13+O14+O15+O24</f>
        <v>64</v>
      </c>
      <c r="P26" s="326">
        <f>P5+P6+P7+P8+P9+P10+P20+P12+P13+P14+P15+P24</f>
        <v>5.5</v>
      </c>
      <c r="Q26" s="325">
        <f>Q5+Q6+Q7+Q8+Q9+Q10+Q20+Q12+Q13+Q14+Q15+Q24</f>
        <v>69.5</v>
      </c>
      <c r="R26" s="3"/>
      <c r="S26" s="21"/>
      <c r="T26" s="21"/>
      <c r="U26" s="21"/>
      <c r="V26" s="21"/>
      <c r="W26" s="21"/>
      <c r="X26" s="21"/>
      <c r="Y26" s="21"/>
      <c r="Z26" s="21"/>
    </row>
    <row r="27" spans="1:26" ht="12.75" customHeight="1" thickBot="1">
      <c r="A27" s="112"/>
      <c r="B27" s="100"/>
      <c r="C27" s="100"/>
      <c r="D27" s="60"/>
      <c r="E27" s="112"/>
      <c r="F27" s="100"/>
      <c r="G27" s="100"/>
      <c r="H27" s="60"/>
      <c r="I27" s="141"/>
      <c r="J27" s="112"/>
      <c r="K27" s="100"/>
      <c r="L27" s="100"/>
      <c r="M27" s="60"/>
      <c r="N27" s="112"/>
      <c r="O27" s="100"/>
      <c r="P27" s="100"/>
      <c r="Q27" s="60"/>
      <c r="R27" s="3"/>
      <c r="S27" s="21"/>
      <c r="T27" s="21"/>
      <c r="U27" s="21"/>
      <c r="V27" s="21"/>
      <c r="W27" s="21"/>
      <c r="X27" s="21"/>
      <c r="Y27" s="21"/>
      <c r="Z27" s="21"/>
    </row>
    <row r="28" spans="1:26" ht="18.75" thickBot="1">
      <c r="A28" s="285"/>
      <c r="B28" s="284"/>
      <c r="C28" s="284"/>
      <c r="D28" s="283">
        <v>1</v>
      </c>
      <c r="E28" s="272"/>
      <c r="F28" s="273"/>
      <c r="G28" s="273"/>
      <c r="H28" s="274">
        <v>1</v>
      </c>
      <c r="I28" s="144"/>
      <c r="J28" s="280"/>
      <c r="K28" s="281"/>
      <c r="L28" s="281"/>
      <c r="M28" s="282">
        <v>2</v>
      </c>
      <c r="N28" s="254"/>
      <c r="O28" s="253"/>
      <c r="P28" s="253"/>
      <c r="Q28" s="252">
        <v>1</v>
      </c>
      <c r="R28" s="48"/>
      <c r="S28" s="21"/>
      <c r="T28" s="21"/>
      <c r="U28" s="21"/>
      <c r="V28" s="21"/>
      <c r="W28" s="21"/>
      <c r="X28" s="21"/>
      <c r="Y28" s="21"/>
      <c r="Z28" s="21"/>
    </row>
    <row r="29" spans="1:26" ht="6" customHeight="1" thickBot="1">
      <c r="A29" s="145"/>
      <c r="B29" s="143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6"/>
      <c r="R29" s="21"/>
      <c r="S29" s="21"/>
      <c r="T29" s="21"/>
      <c r="U29" s="21"/>
      <c r="V29" s="21"/>
      <c r="W29" s="21"/>
      <c r="X29" s="21"/>
      <c r="Y29" s="21"/>
      <c r="Z29" s="21"/>
    </row>
    <row r="30" spans="1:26" ht="15" thickBot="1">
      <c r="A30" s="683" t="s">
        <v>50</v>
      </c>
      <c r="B30" s="684"/>
      <c r="C30" s="684"/>
      <c r="D30" s="684"/>
      <c r="E30" s="684"/>
      <c r="F30" s="684"/>
      <c r="G30" s="684"/>
      <c r="H30" s="684"/>
      <c r="I30" s="738"/>
      <c r="J30" s="684"/>
      <c r="K30" s="684"/>
      <c r="L30" s="684"/>
      <c r="M30" s="684"/>
      <c r="N30" s="684"/>
      <c r="O30" s="684"/>
      <c r="P30" s="684"/>
      <c r="Q30" s="685"/>
      <c r="R30" s="21"/>
      <c r="S30" s="21"/>
      <c r="T30" s="21"/>
      <c r="U30" s="21"/>
      <c r="V30" s="21"/>
      <c r="W30" s="21"/>
      <c r="X30" s="21"/>
      <c r="Y30" s="21"/>
      <c r="Z30" s="21"/>
    </row>
    <row r="31" spans="1:26" ht="13.5" thickBot="1">
      <c r="A31" s="742" t="s">
        <v>103</v>
      </c>
      <c r="B31" s="743"/>
      <c r="C31" s="743"/>
      <c r="D31" s="744"/>
      <c r="E31" s="772" t="s">
        <v>100</v>
      </c>
      <c r="F31" s="719"/>
      <c r="G31" s="719"/>
      <c r="H31" s="720"/>
      <c r="I31" s="143"/>
      <c r="J31" s="674" t="s">
        <v>101</v>
      </c>
      <c r="K31" s="748"/>
      <c r="L31" s="748"/>
      <c r="M31" s="668"/>
      <c r="N31" s="757" t="s">
        <v>99</v>
      </c>
      <c r="O31" s="758"/>
      <c r="P31" s="758"/>
      <c r="Q31" s="759"/>
      <c r="R31" s="21"/>
      <c r="S31" s="21"/>
      <c r="T31" s="21"/>
      <c r="U31" s="21"/>
      <c r="V31" s="21"/>
      <c r="W31" s="21"/>
      <c r="X31" s="21"/>
      <c r="Y31" s="21"/>
      <c r="Z31" s="21"/>
    </row>
    <row r="32" spans="1:26" ht="13.5" thickBot="1">
      <c r="A32" s="263" t="s">
        <v>3</v>
      </c>
      <c r="B32" s="263" t="s">
        <v>89</v>
      </c>
      <c r="C32" s="263">
        <v>2</v>
      </c>
      <c r="D32" s="263" t="s">
        <v>17</v>
      </c>
      <c r="E32" s="270" t="s">
        <v>3</v>
      </c>
      <c r="F32" s="270" t="s">
        <v>89</v>
      </c>
      <c r="G32" s="270" t="s">
        <v>90</v>
      </c>
      <c r="H32" s="270" t="s">
        <v>17</v>
      </c>
      <c r="I32" s="143"/>
      <c r="J32" s="255" t="s">
        <v>3</v>
      </c>
      <c r="K32" s="255" t="s">
        <v>89</v>
      </c>
      <c r="L32" s="255">
        <v>2</v>
      </c>
      <c r="M32" s="255" t="s">
        <v>17</v>
      </c>
      <c r="N32" s="250" t="s">
        <v>3</v>
      </c>
      <c r="O32" s="250" t="s">
        <v>89</v>
      </c>
      <c r="P32" s="250" t="s">
        <v>90</v>
      </c>
      <c r="Q32" s="250" t="s">
        <v>17</v>
      </c>
      <c r="R32" s="21"/>
      <c r="S32" s="21"/>
      <c r="T32" s="21"/>
      <c r="U32" s="21"/>
      <c r="V32" s="21"/>
      <c r="W32" s="21"/>
      <c r="X32" s="21"/>
      <c r="Y32" s="21"/>
      <c r="Z32" s="21"/>
    </row>
    <row r="33" spans="1:26" ht="12.75" customHeight="1">
      <c r="A33" s="105" t="s">
        <v>215</v>
      </c>
      <c r="B33" s="87">
        <v>5.5</v>
      </c>
      <c r="C33" s="88">
        <v>-3</v>
      </c>
      <c r="D33" s="89">
        <f>B33+C33</f>
        <v>2.5</v>
      </c>
      <c r="E33" s="105" t="s">
        <v>288</v>
      </c>
      <c r="F33" s="87">
        <v>7</v>
      </c>
      <c r="G33" s="88">
        <v>-2</v>
      </c>
      <c r="H33" s="90">
        <f aca="true" t="shared" si="8" ref="H33:H42">F33+G33</f>
        <v>5</v>
      </c>
      <c r="I33" s="143"/>
      <c r="J33" s="105" t="s">
        <v>177</v>
      </c>
      <c r="K33" s="87">
        <v>6</v>
      </c>
      <c r="L33" s="88">
        <v>-1</v>
      </c>
      <c r="M33" s="89">
        <f>K33+L33</f>
        <v>5</v>
      </c>
      <c r="N33" s="105" t="s">
        <v>126</v>
      </c>
      <c r="O33" s="87">
        <v>6.5</v>
      </c>
      <c r="P33" s="88">
        <v>1</v>
      </c>
      <c r="Q33" s="89">
        <f>O33+P33</f>
        <v>7.5</v>
      </c>
      <c r="R33" s="21"/>
      <c r="S33" s="21"/>
      <c r="T33" s="21"/>
      <c r="U33" s="21"/>
      <c r="V33" s="21"/>
      <c r="W33" s="21"/>
      <c r="X33" s="21"/>
      <c r="Y33" s="21"/>
      <c r="Z33" s="21"/>
    </row>
    <row r="34" spans="1:26" ht="12.75" customHeight="1">
      <c r="A34" s="106" t="s">
        <v>216</v>
      </c>
      <c r="B34" s="17">
        <v>6</v>
      </c>
      <c r="C34" s="18">
        <v>0</v>
      </c>
      <c r="D34" s="90">
        <f>B34+C34</f>
        <v>6</v>
      </c>
      <c r="E34" s="106" t="s">
        <v>503</v>
      </c>
      <c r="F34" s="17">
        <v>6</v>
      </c>
      <c r="G34" s="18">
        <v>-0.5</v>
      </c>
      <c r="H34" s="90">
        <f t="shared" si="8"/>
        <v>5.5</v>
      </c>
      <c r="I34" s="143"/>
      <c r="J34" s="106" t="s">
        <v>193</v>
      </c>
      <c r="K34" s="17">
        <v>7</v>
      </c>
      <c r="L34" s="18">
        <v>0</v>
      </c>
      <c r="M34" s="90">
        <f aca="true" t="shared" si="9" ref="M34:M42">K34+L34</f>
        <v>7</v>
      </c>
      <c r="N34" s="106" t="s">
        <v>127</v>
      </c>
      <c r="O34" s="17">
        <v>5.5</v>
      </c>
      <c r="P34" s="18">
        <v>-0.5</v>
      </c>
      <c r="Q34" s="90">
        <f>O34+P34</f>
        <v>5</v>
      </c>
      <c r="R34" s="21"/>
      <c r="S34" s="21"/>
      <c r="T34" s="21"/>
      <c r="U34" s="21"/>
      <c r="V34" s="21"/>
      <c r="W34" s="749"/>
      <c r="X34" s="749"/>
      <c r="Y34" s="21"/>
      <c r="Z34" s="21"/>
    </row>
    <row r="35" spans="1:26" ht="12.75" customHeight="1">
      <c r="A35" s="106" t="s">
        <v>217</v>
      </c>
      <c r="B35" s="327">
        <v>6</v>
      </c>
      <c r="C35" s="328">
        <v>0</v>
      </c>
      <c r="D35" s="329">
        <f aca="true" t="shared" si="10" ref="D35:D42">B35+C35</f>
        <v>6</v>
      </c>
      <c r="E35" s="106" t="s">
        <v>558</v>
      </c>
      <c r="F35" s="17">
        <v>6</v>
      </c>
      <c r="G35" s="18">
        <v>-0.5</v>
      </c>
      <c r="H35" s="90">
        <f t="shared" si="8"/>
        <v>5.5</v>
      </c>
      <c r="I35" s="143"/>
      <c r="J35" s="106" t="s">
        <v>504</v>
      </c>
      <c r="K35" s="17">
        <v>5.5</v>
      </c>
      <c r="L35" s="18">
        <v>-0.5</v>
      </c>
      <c r="M35" s="90">
        <f t="shared" si="9"/>
        <v>5</v>
      </c>
      <c r="N35" s="106" t="s">
        <v>358</v>
      </c>
      <c r="O35" s="17">
        <v>6.5</v>
      </c>
      <c r="P35" s="18">
        <v>0</v>
      </c>
      <c r="Q35" s="90">
        <f aca="true" t="shared" si="11" ref="Q35:Q42">O35+P35</f>
        <v>6.5</v>
      </c>
      <c r="R35" s="21"/>
      <c r="S35" s="21"/>
      <c r="T35" s="21"/>
      <c r="U35" s="21"/>
      <c r="V35" s="21"/>
      <c r="W35" s="13"/>
      <c r="X35" s="66"/>
      <c r="Y35" s="21"/>
      <c r="Z35" s="21"/>
    </row>
    <row r="36" spans="1:26" ht="12.75" customHeight="1">
      <c r="A36" s="106" t="s">
        <v>387</v>
      </c>
      <c r="B36" s="17" t="s">
        <v>294</v>
      </c>
      <c r="C36" s="18" t="s">
        <v>294</v>
      </c>
      <c r="D36" s="90" t="s">
        <v>294</v>
      </c>
      <c r="E36" s="106" t="s">
        <v>290</v>
      </c>
      <c r="F36" s="17" t="s">
        <v>294</v>
      </c>
      <c r="G36" s="18" t="s">
        <v>294</v>
      </c>
      <c r="H36" s="90" t="s">
        <v>294</v>
      </c>
      <c r="I36" s="143"/>
      <c r="J36" s="106" t="s">
        <v>180</v>
      </c>
      <c r="K36" s="17">
        <v>7</v>
      </c>
      <c r="L36" s="18">
        <v>-0.5</v>
      </c>
      <c r="M36" s="90">
        <f t="shared" si="9"/>
        <v>6.5</v>
      </c>
      <c r="N36" s="106" t="s">
        <v>462</v>
      </c>
      <c r="O36" s="17">
        <v>5</v>
      </c>
      <c r="P36" s="18">
        <v>0</v>
      </c>
      <c r="Q36" s="90">
        <f t="shared" si="11"/>
        <v>5</v>
      </c>
      <c r="R36" s="21"/>
      <c r="S36" s="21"/>
      <c r="T36" s="21"/>
      <c r="U36" s="21"/>
      <c r="V36" s="21"/>
      <c r="W36" s="16"/>
      <c r="X36" s="42"/>
      <c r="Y36" s="21"/>
      <c r="Z36" s="21"/>
    </row>
    <row r="37" spans="1:26" ht="12.75" customHeight="1">
      <c r="A37" s="106" t="s">
        <v>360</v>
      </c>
      <c r="B37" s="17">
        <v>6</v>
      </c>
      <c r="C37" s="18">
        <v>0</v>
      </c>
      <c r="D37" s="90">
        <f t="shared" si="10"/>
        <v>6</v>
      </c>
      <c r="E37" s="106" t="s">
        <v>172</v>
      </c>
      <c r="F37" s="17">
        <v>6</v>
      </c>
      <c r="G37" s="18">
        <v>0</v>
      </c>
      <c r="H37" s="90">
        <f t="shared" si="8"/>
        <v>6</v>
      </c>
      <c r="I37" s="143"/>
      <c r="J37" s="106" t="s">
        <v>192</v>
      </c>
      <c r="K37" s="17">
        <v>5.5</v>
      </c>
      <c r="L37" s="18">
        <v>-0.5</v>
      </c>
      <c r="M37" s="90">
        <f t="shared" si="9"/>
        <v>5</v>
      </c>
      <c r="N37" s="106" t="s">
        <v>435</v>
      </c>
      <c r="O37" s="17">
        <v>5.5</v>
      </c>
      <c r="P37" s="18">
        <v>-0.5</v>
      </c>
      <c r="Q37" s="90">
        <f t="shared" si="11"/>
        <v>5</v>
      </c>
      <c r="R37" s="21"/>
      <c r="S37" s="21"/>
      <c r="T37" s="21"/>
      <c r="U37" s="21"/>
      <c r="V37" s="21"/>
      <c r="W37" s="16"/>
      <c r="X37" s="42"/>
      <c r="Y37" s="21"/>
      <c r="Z37" s="21"/>
    </row>
    <row r="38" spans="1:26" ht="12.75" customHeight="1">
      <c r="A38" s="106" t="s">
        <v>493</v>
      </c>
      <c r="B38" s="17">
        <v>5.5</v>
      </c>
      <c r="C38" s="18">
        <v>0</v>
      </c>
      <c r="D38" s="90">
        <f t="shared" si="10"/>
        <v>5.5</v>
      </c>
      <c r="E38" s="106" t="s">
        <v>173</v>
      </c>
      <c r="F38" s="17">
        <v>6</v>
      </c>
      <c r="G38" s="18">
        <v>0</v>
      </c>
      <c r="H38" s="90">
        <f t="shared" si="8"/>
        <v>6</v>
      </c>
      <c r="I38" s="143"/>
      <c r="J38" s="106" t="s">
        <v>481</v>
      </c>
      <c r="K38" s="17">
        <v>7</v>
      </c>
      <c r="L38" s="18">
        <v>2.5</v>
      </c>
      <c r="M38" s="90">
        <f t="shared" si="9"/>
        <v>9.5</v>
      </c>
      <c r="N38" s="106" t="s">
        <v>131</v>
      </c>
      <c r="O38" s="17">
        <v>6</v>
      </c>
      <c r="P38" s="18">
        <v>0</v>
      </c>
      <c r="Q38" s="90">
        <f t="shared" si="11"/>
        <v>6</v>
      </c>
      <c r="R38" s="21"/>
      <c r="S38" s="21"/>
      <c r="T38" s="21"/>
      <c r="U38" s="21"/>
      <c r="V38" s="21"/>
      <c r="W38" s="16"/>
      <c r="X38" s="42"/>
      <c r="Y38" s="21"/>
      <c r="Z38" s="21"/>
    </row>
    <row r="39" spans="1:26" ht="12.75" customHeight="1">
      <c r="A39" s="106" t="s">
        <v>219</v>
      </c>
      <c r="B39" s="17">
        <v>6</v>
      </c>
      <c r="C39" s="18">
        <v>0</v>
      </c>
      <c r="D39" s="90">
        <f t="shared" si="10"/>
        <v>6</v>
      </c>
      <c r="E39" s="106" t="s">
        <v>526</v>
      </c>
      <c r="F39" s="17" t="s">
        <v>299</v>
      </c>
      <c r="G39" s="18" t="s">
        <v>299</v>
      </c>
      <c r="H39" s="90" t="s">
        <v>299</v>
      </c>
      <c r="I39" s="143"/>
      <c r="J39" s="106" t="s">
        <v>463</v>
      </c>
      <c r="K39" s="17">
        <v>5</v>
      </c>
      <c r="L39" s="18">
        <v>0</v>
      </c>
      <c r="M39" s="90">
        <f t="shared" si="9"/>
        <v>5</v>
      </c>
      <c r="N39" s="106" t="s">
        <v>133</v>
      </c>
      <c r="O39" s="327">
        <v>6</v>
      </c>
      <c r="P39" s="328">
        <v>0</v>
      </c>
      <c r="Q39" s="90">
        <f t="shared" si="11"/>
        <v>6</v>
      </c>
      <c r="R39" s="21"/>
      <c r="S39" s="21"/>
      <c r="T39" s="21"/>
      <c r="U39" s="21"/>
      <c r="V39" s="21"/>
      <c r="W39" s="16"/>
      <c r="X39" s="42"/>
      <c r="Y39" s="21"/>
      <c r="Z39" s="21"/>
    </row>
    <row r="40" spans="1:26" ht="12.75" customHeight="1">
      <c r="A40" s="106" t="s">
        <v>230</v>
      </c>
      <c r="B40" s="17">
        <v>6</v>
      </c>
      <c r="C40" s="18">
        <v>-0.5</v>
      </c>
      <c r="D40" s="90">
        <f t="shared" si="10"/>
        <v>5.5</v>
      </c>
      <c r="E40" s="106" t="s">
        <v>298</v>
      </c>
      <c r="F40" s="327" t="s">
        <v>294</v>
      </c>
      <c r="G40" s="328" t="s">
        <v>294</v>
      </c>
      <c r="H40" s="329" t="s">
        <v>294</v>
      </c>
      <c r="I40" s="143"/>
      <c r="J40" s="297" t="s">
        <v>341</v>
      </c>
      <c r="K40" s="17">
        <v>6</v>
      </c>
      <c r="L40" s="18">
        <v>0</v>
      </c>
      <c r="M40" s="90">
        <f t="shared" si="9"/>
        <v>6</v>
      </c>
      <c r="N40" s="106" t="s">
        <v>488</v>
      </c>
      <c r="O40" s="327">
        <v>5</v>
      </c>
      <c r="P40" s="328">
        <v>0</v>
      </c>
      <c r="Q40" s="90">
        <f t="shared" si="11"/>
        <v>5</v>
      </c>
      <c r="R40" s="21"/>
      <c r="S40" s="21"/>
      <c r="T40" s="21"/>
      <c r="U40" s="21"/>
      <c r="V40" s="21"/>
      <c r="W40" s="16"/>
      <c r="X40" s="42"/>
      <c r="Y40" s="21"/>
      <c r="Z40" s="21"/>
    </row>
    <row r="41" spans="1:26" ht="12.75" customHeight="1">
      <c r="A41" s="106" t="s">
        <v>223</v>
      </c>
      <c r="B41" s="17">
        <v>6</v>
      </c>
      <c r="C41" s="18">
        <v>0</v>
      </c>
      <c r="D41" s="90">
        <f t="shared" si="10"/>
        <v>6</v>
      </c>
      <c r="E41" s="106" t="s">
        <v>527</v>
      </c>
      <c r="F41" s="17">
        <v>6.5</v>
      </c>
      <c r="G41" s="18">
        <v>0</v>
      </c>
      <c r="H41" s="90">
        <f t="shared" si="8"/>
        <v>6.5</v>
      </c>
      <c r="I41" s="143"/>
      <c r="J41" s="106" t="s">
        <v>185</v>
      </c>
      <c r="K41" s="17">
        <v>5</v>
      </c>
      <c r="L41" s="18">
        <v>0</v>
      </c>
      <c r="M41" s="90">
        <f t="shared" si="9"/>
        <v>5</v>
      </c>
      <c r="N41" s="106" t="s">
        <v>134</v>
      </c>
      <c r="O41" s="17">
        <v>6.5</v>
      </c>
      <c r="P41" s="18">
        <v>-0.5</v>
      </c>
      <c r="Q41" s="90">
        <f t="shared" si="11"/>
        <v>6</v>
      </c>
      <c r="R41" s="21"/>
      <c r="S41" s="21"/>
      <c r="T41" s="21"/>
      <c r="U41" s="21"/>
      <c r="V41" s="21"/>
      <c r="W41" s="16"/>
      <c r="X41" s="42"/>
      <c r="Y41" s="21"/>
      <c r="Z41" s="21"/>
    </row>
    <row r="42" spans="1:26" ht="12.75" customHeight="1">
      <c r="A42" s="106" t="s">
        <v>232</v>
      </c>
      <c r="B42" s="17">
        <v>5</v>
      </c>
      <c r="C42" s="18">
        <v>0</v>
      </c>
      <c r="D42" s="90">
        <f t="shared" si="10"/>
        <v>5</v>
      </c>
      <c r="E42" s="106" t="s">
        <v>170</v>
      </c>
      <c r="F42" s="327">
        <v>5.5</v>
      </c>
      <c r="G42" s="328">
        <v>0</v>
      </c>
      <c r="H42" s="329">
        <f t="shared" si="8"/>
        <v>5.5</v>
      </c>
      <c r="I42" s="143"/>
      <c r="J42" s="106" t="s">
        <v>190</v>
      </c>
      <c r="K42" s="17">
        <v>6</v>
      </c>
      <c r="L42" s="18">
        <v>0</v>
      </c>
      <c r="M42" s="90">
        <f t="shared" si="9"/>
        <v>6</v>
      </c>
      <c r="N42" s="106" t="s">
        <v>489</v>
      </c>
      <c r="O42" s="17">
        <v>6</v>
      </c>
      <c r="P42" s="18">
        <v>0</v>
      </c>
      <c r="Q42" s="90">
        <f t="shared" si="11"/>
        <v>6</v>
      </c>
      <c r="R42" s="21"/>
      <c r="S42" s="21"/>
      <c r="T42" s="21"/>
      <c r="U42" s="21"/>
      <c r="V42" s="21"/>
      <c r="W42" s="16"/>
      <c r="X42" s="42"/>
      <c r="Y42" s="21"/>
      <c r="Z42" s="21"/>
    </row>
    <row r="43" spans="1:26" ht="12.75" customHeight="1" thickBot="1">
      <c r="A43" s="107" t="s">
        <v>225</v>
      </c>
      <c r="B43" s="68">
        <v>6.5</v>
      </c>
      <c r="C43" s="50">
        <v>0</v>
      </c>
      <c r="D43" s="91">
        <f>B43+C43</f>
        <v>6.5</v>
      </c>
      <c r="E43" s="107" t="s">
        <v>169</v>
      </c>
      <c r="F43" s="389">
        <v>7</v>
      </c>
      <c r="G43" s="388">
        <v>3</v>
      </c>
      <c r="H43" s="395">
        <f>F43+G43</f>
        <v>10</v>
      </c>
      <c r="I43" s="143"/>
      <c r="J43" s="107" t="s">
        <v>396</v>
      </c>
      <c r="K43" s="68">
        <v>5</v>
      </c>
      <c r="L43" s="50">
        <v>2</v>
      </c>
      <c r="M43" s="91">
        <f>K43+L43</f>
        <v>7</v>
      </c>
      <c r="N43" s="107" t="s">
        <v>384</v>
      </c>
      <c r="O43" s="68">
        <v>6</v>
      </c>
      <c r="P43" s="50">
        <v>0</v>
      </c>
      <c r="Q43" s="91">
        <f>O43+P43</f>
        <v>6</v>
      </c>
      <c r="R43" s="21"/>
      <c r="S43" s="21"/>
      <c r="T43" s="21"/>
      <c r="U43" s="21"/>
      <c r="V43" s="21"/>
      <c r="W43" s="16"/>
      <c r="X43" s="42"/>
      <c r="Y43" s="21"/>
      <c r="Z43" s="21"/>
    </row>
    <row r="44" spans="1:26" ht="13.5" thickBot="1">
      <c r="A44" s="108"/>
      <c r="B44" s="92"/>
      <c r="C44" s="92"/>
      <c r="D44" s="41"/>
      <c r="E44" s="108"/>
      <c r="F44" s="92"/>
      <c r="G44" s="92"/>
      <c r="H44" s="41"/>
      <c r="I44" s="143"/>
      <c r="J44" s="108"/>
      <c r="K44" s="92"/>
      <c r="L44" s="92"/>
      <c r="M44" s="41"/>
      <c r="N44" s="298"/>
      <c r="O44" s="92"/>
      <c r="P44" s="92"/>
      <c r="Q44" s="41"/>
      <c r="R44" s="21"/>
      <c r="S44" s="21"/>
      <c r="T44" s="21"/>
      <c r="U44" s="21"/>
      <c r="V44" s="21"/>
      <c r="W44" s="16"/>
      <c r="X44" s="42"/>
      <c r="Y44" s="21"/>
      <c r="Z44" s="21"/>
    </row>
    <row r="45" spans="1:26" ht="12.75" customHeight="1">
      <c r="A45" s="109" t="s">
        <v>226</v>
      </c>
      <c r="B45" s="93" t="s">
        <v>293</v>
      </c>
      <c r="C45" s="94" t="s">
        <v>293</v>
      </c>
      <c r="D45" s="95" t="s">
        <v>293</v>
      </c>
      <c r="E45" s="109" t="s">
        <v>171</v>
      </c>
      <c r="F45" s="93">
        <v>5</v>
      </c>
      <c r="G45" s="94">
        <v>-4</v>
      </c>
      <c r="H45" s="95">
        <f aca="true" t="shared" si="12" ref="H45:H52">F45+G45</f>
        <v>1</v>
      </c>
      <c r="I45" s="143"/>
      <c r="J45" s="109" t="s">
        <v>188</v>
      </c>
      <c r="K45" s="93" t="s">
        <v>293</v>
      </c>
      <c r="L45" s="94" t="s">
        <v>293</v>
      </c>
      <c r="M45" s="95" t="s">
        <v>293</v>
      </c>
      <c r="N45" s="109" t="s">
        <v>137</v>
      </c>
      <c r="O45" s="93" t="s">
        <v>293</v>
      </c>
      <c r="P45" s="94" t="s">
        <v>293</v>
      </c>
      <c r="Q45" s="95" t="s">
        <v>293</v>
      </c>
      <c r="R45" s="21"/>
      <c r="S45" s="21"/>
      <c r="T45" s="21"/>
      <c r="U45" s="21"/>
      <c r="V45" s="21"/>
      <c r="W45" s="16"/>
      <c r="X45" s="42"/>
      <c r="Y45" s="21"/>
      <c r="Z45" s="21"/>
    </row>
    <row r="46" spans="1:26" ht="12.75" customHeight="1">
      <c r="A46" s="106" t="s">
        <v>555</v>
      </c>
      <c r="B46" s="17">
        <v>5.5</v>
      </c>
      <c r="C46" s="18">
        <v>3</v>
      </c>
      <c r="D46" s="90">
        <f aca="true" t="shared" si="13" ref="D46:D52">B46+C46</f>
        <v>8.5</v>
      </c>
      <c r="E46" s="110" t="s">
        <v>485</v>
      </c>
      <c r="F46" s="376">
        <v>5.5</v>
      </c>
      <c r="G46" s="377">
        <v>0</v>
      </c>
      <c r="H46" s="378">
        <f t="shared" si="12"/>
        <v>5.5</v>
      </c>
      <c r="I46" s="143"/>
      <c r="J46" s="110" t="s">
        <v>186</v>
      </c>
      <c r="K46" s="40">
        <v>5.5</v>
      </c>
      <c r="L46" s="41">
        <v>0</v>
      </c>
      <c r="M46" s="96">
        <f>K46+L46</f>
        <v>5.5</v>
      </c>
      <c r="N46" s="110" t="s">
        <v>129</v>
      </c>
      <c r="O46" s="376" t="s">
        <v>293</v>
      </c>
      <c r="P46" s="377" t="s">
        <v>293</v>
      </c>
      <c r="Q46" s="378" t="s">
        <v>293</v>
      </c>
      <c r="R46" s="21"/>
      <c r="S46" s="21"/>
      <c r="T46" s="21"/>
      <c r="U46" s="21"/>
      <c r="V46" s="21"/>
      <c r="W46" s="16"/>
      <c r="X46" s="42"/>
      <c r="Y46" s="21"/>
      <c r="Z46" s="21"/>
    </row>
    <row r="47" spans="1:26" ht="12.75" customHeight="1">
      <c r="A47" s="110" t="s">
        <v>218</v>
      </c>
      <c r="B47" s="40">
        <v>6.5</v>
      </c>
      <c r="C47" s="41">
        <v>0</v>
      </c>
      <c r="D47" s="96">
        <f t="shared" si="13"/>
        <v>6.5</v>
      </c>
      <c r="E47" s="110" t="s">
        <v>376</v>
      </c>
      <c r="F47" s="40">
        <v>5</v>
      </c>
      <c r="G47" s="41">
        <v>0</v>
      </c>
      <c r="H47" s="96">
        <f t="shared" si="12"/>
        <v>5</v>
      </c>
      <c r="I47" s="143"/>
      <c r="J47" s="110" t="s">
        <v>189</v>
      </c>
      <c r="K47" s="40" t="s">
        <v>293</v>
      </c>
      <c r="L47" s="41" t="s">
        <v>293</v>
      </c>
      <c r="M47" s="96" t="s">
        <v>293</v>
      </c>
      <c r="N47" s="299" t="s">
        <v>141</v>
      </c>
      <c r="O47" s="40">
        <v>6</v>
      </c>
      <c r="P47" s="41">
        <v>0</v>
      </c>
      <c r="Q47" s="96">
        <f aca="true" t="shared" si="14" ref="Q47:Q52">O47+P47</f>
        <v>6</v>
      </c>
      <c r="R47" s="21"/>
      <c r="S47" s="21"/>
      <c r="T47" s="21"/>
      <c r="U47" s="21"/>
      <c r="V47" s="21"/>
      <c r="W47" s="35"/>
      <c r="X47" s="42"/>
      <c r="Y47" s="21"/>
      <c r="Z47" s="21"/>
    </row>
    <row r="48" spans="1:26" ht="12.75" customHeight="1">
      <c r="A48" s="110" t="s">
        <v>221</v>
      </c>
      <c r="B48" s="376">
        <v>6.5</v>
      </c>
      <c r="C48" s="377">
        <v>-0.5</v>
      </c>
      <c r="D48" s="378">
        <f t="shared" si="13"/>
        <v>6</v>
      </c>
      <c r="E48" s="106" t="s">
        <v>399</v>
      </c>
      <c r="F48" s="17">
        <v>6</v>
      </c>
      <c r="G48" s="18">
        <v>0</v>
      </c>
      <c r="H48" s="90">
        <f t="shared" si="12"/>
        <v>6</v>
      </c>
      <c r="I48" s="143"/>
      <c r="J48" s="110" t="s">
        <v>181</v>
      </c>
      <c r="K48" s="40">
        <v>5.5</v>
      </c>
      <c r="L48" s="41">
        <v>0</v>
      </c>
      <c r="M48" s="96">
        <f>K48+L48</f>
        <v>5.5</v>
      </c>
      <c r="N48" s="110" t="s">
        <v>478</v>
      </c>
      <c r="O48" s="40">
        <v>4.5</v>
      </c>
      <c r="P48" s="41">
        <v>0</v>
      </c>
      <c r="Q48" s="96">
        <f t="shared" si="14"/>
        <v>4.5</v>
      </c>
      <c r="R48" s="21"/>
      <c r="S48" s="21"/>
      <c r="T48" s="21"/>
      <c r="U48" s="21"/>
      <c r="V48" s="21"/>
      <c r="W48" s="16"/>
      <c r="X48" s="42"/>
      <c r="Y48" s="21"/>
      <c r="Z48" s="21"/>
    </row>
    <row r="49" spans="1:26" ht="12.75" customHeight="1">
      <c r="A49" s="110" t="s">
        <v>389</v>
      </c>
      <c r="B49" s="40">
        <v>7</v>
      </c>
      <c r="C49" s="41">
        <v>-0.5</v>
      </c>
      <c r="D49" s="96">
        <f t="shared" si="13"/>
        <v>6.5</v>
      </c>
      <c r="E49" s="106" t="s">
        <v>552</v>
      </c>
      <c r="F49" s="17">
        <v>6</v>
      </c>
      <c r="G49" s="18">
        <v>-0.5</v>
      </c>
      <c r="H49" s="90">
        <f t="shared" si="12"/>
        <v>5.5</v>
      </c>
      <c r="I49" s="143"/>
      <c r="J49" s="110" t="s">
        <v>182</v>
      </c>
      <c r="K49" s="40">
        <v>6</v>
      </c>
      <c r="L49" s="41">
        <v>-0.5</v>
      </c>
      <c r="M49" s="96">
        <f>K49+L49</f>
        <v>5.5</v>
      </c>
      <c r="N49" s="110" t="s">
        <v>132</v>
      </c>
      <c r="O49" s="376">
        <v>5.5</v>
      </c>
      <c r="P49" s="377">
        <v>-0.5</v>
      </c>
      <c r="Q49" s="96">
        <f t="shared" si="14"/>
        <v>5</v>
      </c>
      <c r="R49" s="21"/>
      <c r="S49" s="21"/>
      <c r="T49" s="21"/>
      <c r="U49" s="21"/>
      <c r="V49" s="21"/>
      <c r="W49" s="16"/>
      <c r="X49" s="42"/>
      <c r="Y49" s="21"/>
      <c r="Z49" s="21"/>
    </row>
    <row r="50" spans="1:26" ht="12.75" customHeight="1">
      <c r="A50" s="110" t="s">
        <v>224</v>
      </c>
      <c r="B50" s="40">
        <v>7</v>
      </c>
      <c r="C50" s="41">
        <v>3</v>
      </c>
      <c r="D50" s="96">
        <f t="shared" si="13"/>
        <v>10</v>
      </c>
      <c r="E50" s="106" t="s">
        <v>165</v>
      </c>
      <c r="F50" s="327">
        <v>5.5</v>
      </c>
      <c r="G50" s="328">
        <v>-0.5</v>
      </c>
      <c r="H50" s="90">
        <f t="shared" si="12"/>
        <v>5</v>
      </c>
      <c r="I50" s="143"/>
      <c r="J50" s="110" t="s">
        <v>393</v>
      </c>
      <c r="K50" s="40">
        <v>6.5</v>
      </c>
      <c r="L50" s="41">
        <v>-0.5</v>
      </c>
      <c r="M50" s="96">
        <f>K50+L50</f>
        <v>6</v>
      </c>
      <c r="N50" s="110" t="s">
        <v>143</v>
      </c>
      <c r="O50" s="40">
        <v>5.5</v>
      </c>
      <c r="P50" s="41">
        <v>0</v>
      </c>
      <c r="Q50" s="96">
        <f t="shared" si="14"/>
        <v>5.5</v>
      </c>
      <c r="R50" s="21"/>
      <c r="S50" s="21"/>
      <c r="T50" s="21"/>
      <c r="U50" s="21"/>
      <c r="V50" s="21"/>
      <c r="W50" s="16"/>
      <c r="X50" s="42"/>
      <c r="Y50" s="21"/>
      <c r="Z50" s="21"/>
    </row>
    <row r="51" spans="1:26" ht="12.75" customHeight="1" thickBot="1">
      <c r="A51" s="111" t="s">
        <v>479</v>
      </c>
      <c r="B51" s="97">
        <v>6</v>
      </c>
      <c r="C51" s="98">
        <v>0</v>
      </c>
      <c r="D51" s="96">
        <f t="shared" si="13"/>
        <v>6</v>
      </c>
      <c r="E51" s="111" t="s">
        <v>174</v>
      </c>
      <c r="F51" s="97">
        <v>6</v>
      </c>
      <c r="G51" s="98">
        <v>0</v>
      </c>
      <c r="H51" s="96">
        <f>F51+G51</f>
        <v>6</v>
      </c>
      <c r="I51" s="143"/>
      <c r="J51" s="111" t="s">
        <v>530</v>
      </c>
      <c r="K51" s="97">
        <v>7.5</v>
      </c>
      <c r="L51" s="98">
        <v>-0.5</v>
      </c>
      <c r="M51" s="96">
        <f>K51+L51</f>
        <v>7</v>
      </c>
      <c r="N51" s="111" t="s">
        <v>359</v>
      </c>
      <c r="O51" s="97" t="s">
        <v>297</v>
      </c>
      <c r="P51" s="98" t="s">
        <v>297</v>
      </c>
      <c r="Q51" s="96" t="s">
        <v>297</v>
      </c>
      <c r="R51" s="21"/>
      <c r="S51" s="21"/>
      <c r="T51" s="21"/>
      <c r="U51" s="21"/>
      <c r="V51" s="21"/>
      <c r="W51" s="16"/>
      <c r="X51" s="42"/>
      <c r="Y51" s="21"/>
      <c r="Z51" s="21"/>
    </row>
    <row r="52" spans="1:26" ht="12.75" customHeight="1" thickBot="1">
      <c r="A52" s="107" t="s">
        <v>437</v>
      </c>
      <c r="B52" s="68">
        <v>1</v>
      </c>
      <c r="C52" s="50">
        <v>0</v>
      </c>
      <c r="D52" s="99">
        <f t="shared" si="13"/>
        <v>1</v>
      </c>
      <c r="E52" s="107" t="s">
        <v>176</v>
      </c>
      <c r="F52" s="68">
        <v>2</v>
      </c>
      <c r="G52" s="50">
        <v>0</v>
      </c>
      <c r="H52" s="99">
        <f t="shared" si="12"/>
        <v>2</v>
      </c>
      <c r="I52" s="143"/>
      <c r="J52" s="107" t="s">
        <v>195</v>
      </c>
      <c r="K52" s="389">
        <v>0.5</v>
      </c>
      <c r="L52" s="388">
        <v>0</v>
      </c>
      <c r="M52" s="387">
        <f>K52+L52</f>
        <v>0.5</v>
      </c>
      <c r="N52" s="107" t="s">
        <v>144</v>
      </c>
      <c r="O52" s="389">
        <v>0</v>
      </c>
      <c r="P52" s="388">
        <v>0</v>
      </c>
      <c r="Q52" s="387">
        <f t="shared" si="14"/>
        <v>0</v>
      </c>
      <c r="R52" s="21"/>
      <c r="S52" s="21"/>
      <c r="T52" s="21"/>
      <c r="U52" s="21"/>
      <c r="V52" s="21"/>
      <c r="W52" s="16"/>
      <c r="X52" s="35"/>
      <c r="Y52" s="21"/>
      <c r="Z52" s="21"/>
    </row>
    <row r="53" spans="1:26" ht="12.75" customHeight="1">
      <c r="A53" s="46"/>
      <c r="B53" s="44"/>
      <c r="C53" s="44"/>
      <c r="D53" s="102"/>
      <c r="E53" s="46"/>
      <c r="F53" s="44"/>
      <c r="G53" s="44"/>
      <c r="H53" s="102"/>
      <c r="I53" s="143"/>
      <c r="J53" s="46"/>
      <c r="K53" s="44"/>
      <c r="L53" s="44"/>
      <c r="M53" s="102"/>
      <c r="N53" s="46"/>
      <c r="O53" s="44"/>
      <c r="P53" s="44"/>
      <c r="Q53" s="102"/>
      <c r="R53" s="21"/>
      <c r="S53" s="21"/>
      <c r="T53" s="21"/>
      <c r="U53" s="21"/>
      <c r="V53" s="21"/>
      <c r="W53" s="16"/>
      <c r="X53" s="35"/>
      <c r="Y53" s="21"/>
      <c r="Z53" s="21"/>
    </row>
    <row r="54" spans="1:26" ht="12.75" customHeight="1">
      <c r="A54" s="28"/>
      <c r="B54" s="321">
        <f>B33+B34+B35+B46+B37+B38+B39+B40+B41+B42+B43+B52</f>
        <v>65</v>
      </c>
      <c r="C54" s="321">
        <f>C32+C33+C34+C35+C46+C37+C38+C39+C40+C41+C42+C43+C52</f>
        <v>1.5</v>
      </c>
      <c r="D54" s="322">
        <f>C32+D33+D34+D35+D46+D37+D38+D39+D40+D41+D42+D43+D52</f>
        <v>66.5</v>
      </c>
      <c r="E54" s="28"/>
      <c r="F54" s="315">
        <f>F33+F34+F35+F50+F37+F38+F48+F49+F41+F42+F43+F52</f>
        <v>69.5</v>
      </c>
      <c r="G54" s="315">
        <f>G33+G34+G35+G50+G37+G38+G48+G49+G41+G42+G43+G52</f>
        <v>-1</v>
      </c>
      <c r="H54" s="316">
        <f>H33+H34+H35+H50+H37+H38+H48+H49+H41+H42+H43+H52</f>
        <v>68.5</v>
      </c>
      <c r="I54" s="143"/>
      <c r="J54" s="28"/>
      <c r="K54" s="317">
        <f>K33+K34+K35+K36+K37+K38+K39+K40+K41+K42+K43+K52</f>
        <v>65.5</v>
      </c>
      <c r="L54" s="317">
        <f>L32+L33+L34+L35+L36+L37+L38+L39+L40+L41+L42+L43+L52</f>
        <v>4</v>
      </c>
      <c r="M54" s="318">
        <f>L32+M33+M34+M35+M36+M37+M38+M39+M40+M41+M42+M43+M52</f>
        <v>69.5</v>
      </c>
      <c r="N54" s="28"/>
      <c r="O54" s="324">
        <f>O33+O34+O35+O36+O37+O38+O39+O40+O41+O42+O43+O52</f>
        <v>64.5</v>
      </c>
      <c r="P54" s="324">
        <f>P33+P34+P35+P36+P37+P38+P39+P40+P41+P42+P43+P52</f>
        <v>-0.5</v>
      </c>
      <c r="Q54" s="323">
        <f>Q33+Q34+Q35+Q36+Q37+Q38+Q39+Q40+Q41+Q42+Q43+Q52</f>
        <v>64</v>
      </c>
      <c r="R54" s="21"/>
      <c r="S54" s="21"/>
      <c r="T54" s="21"/>
      <c r="U54" s="21"/>
      <c r="V54" s="21"/>
      <c r="W54" s="16"/>
      <c r="X54" s="67"/>
      <c r="Y54" s="21"/>
      <c r="Z54" s="21"/>
    </row>
    <row r="55" spans="1:26" ht="12.75" customHeight="1" thickBot="1">
      <c r="A55" s="112"/>
      <c r="B55" s="100"/>
      <c r="C55" s="100"/>
      <c r="D55" s="60"/>
      <c r="E55" s="112"/>
      <c r="F55" s="100"/>
      <c r="G55" s="100"/>
      <c r="H55" s="60"/>
      <c r="I55" s="143"/>
      <c r="J55" s="112"/>
      <c r="K55" s="100"/>
      <c r="L55" s="100"/>
      <c r="M55" s="60"/>
      <c r="N55" s="112"/>
      <c r="O55" s="100"/>
      <c r="P55" s="100"/>
      <c r="Q55" s="60"/>
      <c r="R55" s="21"/>
      <c r="S55" s="21"/>
      <c r="T55" s="21"/>
      <c r="U55" s="21"/>
      <c r="V55" s="21"/>
      <c r="W55" s="16"/>
      <c r="X55" s="35"/>
      <c r="Y55" s="21"/>
      <c r="Z55" s="21"/>
    </row>
    <row r="56" spans="1:26" ht="18.75" thickBot="1">
      <c r="A56" s="266"/>
      <c r="B56" s="265"/>
      <c r="C56" s="265"/>
      <c r="D56" s="264">
        <v>1</v>
      </c>
      <c r="E56" s="269"/>
      <c r="F56" s="268"/>
      <c r="G56" s="268"/>
      <c r="H56" s="267">
        <v>1</v>
      </c>
      <c r="I56" s="150"/>
      <c r="J56" s="256"/>
      <c r="K56" s="257"/>
      <c r="L56" s="257"/>
      <c r="M56" s="258">
        <v>1</v>
      </c>
      <c r="N56" s="249"/>
      <c r="O56" s="248"/>
      <c r="P56" s="248"/>
      <c r="Q56" s="247">
        <v>0</v>
      </c>
      <c r="R56" s="21"/>
      <c r="S56" s="21"/>
      <c r="T56" s="21"/>
      <c r="U56" s="21"/>
      <c r="V56" s="21"/>
      <c r="W56" s="16"/>
      <c r="X56" s="35"/>
      <c r="Y56" s="21"/>
      <c r="Z56" s="21"/>
    </row>
    <row r="57" spans="1:26" ht="6" customHeight="1" thickBot="1">
      <c r="A57" s="21"/>
      <c r="B57" s="21"/>
      <c r="C57" s="21"/>
      <c r="D57" s="21"/>
      <c r="E57" s="147"/>
      <c r="F57" s="148"/>
      <c r="G57" s="148"/>
      <c r="H57" s="148"/>
      <c r="I57" s="143"/>
      <c r="J57" s="148"/>
      <c r="K57" s="148"/>
      <c r="L57" s="148"/>
      <c r="M57" s="149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</row>
    <row r="58" spans="1:26" ht="15" thickBot="1">
      <c r="A58" s="21"/>
      <c r="B58" s="21"/>
      <c r="C58" s="21"/>
      <c r="D58" s="21"/>
      <c r="E58" s="683" t="s">
        <v>87</v>
      </c>
      <c r="F58" s="684"/>
      <c r="G58" s="684"/>
      <c r="H58" s="684"/>
      <c r="I58" s="684"/>
      <c r="J58" s="684"/>
      <c r="K58" s="684"/>
      <c r="L58" s="684"/>
      <c r="M58" s="685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</row>
    <row r="59" spans="1:26" ht="13.5" thickBot="1">
      <c r="A59" s="21"/>
      <c r="B59" s="21"/>
      <c r="C59" s="21"/>
      <c r="D59" s="21"/>
      <c r="E59" s="773" t="s">
        <v>102</v>
      </c>
      <c r="F59" s="774"/>
      <c r="G59" s="774"/>
      <c r="H59" s="775"/>
      <c r="I59" s="133"/>
      <c r="J59" s="753" t="s">
        <v>329</v>
      </c>
      <c r="K59" s="717"/>
      <c r="L59" s="717"/>
      <c r="M59" s="718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</row>
    <row r="60" spans="1:26" ht="13.5" thickBot="1">
      <c r="A60" s="21"/>
      <c r="B60" s="21"/>
      <c r="C60" s="21"/>
      <c r="D60" s="21"/>
      <c r="E60" s="262" t="s">
        <v>3</v>
      </c>
      <c r="F60" s="262" t="s">
        <v>89</v>
      </c>
      <c r="G60" s="262">
        <v>2</v>
      </c>
      <c r="H60" s="262" t="s">
        <v>17</v>
      </c>
      <c r="I60" s="3"/>
      <c r="J60" s="278" t="s">
        <v>3</v>
      </c>
      <c r="K60" s="278" t="s">
        <v>89</v>
      </c>
      <c r="L60" s="278" t="s">
        <v>90</v>
      </c>
      <c r="M60" s="278" t="s">
        <v>17</v>
      </c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</row>
    <row r="61" spans="1:26" ht="12.75" customHeight="1">
      <c r="A61" s="21"/>
      <c r="B61" s="21"/>
      <c r="C61" s="21"/>
      <c r="D61" s="21"/>
      <c r="E61" s="300" t="s">
        <v>156</v>
      </c>
      <c r="F61" s="87">
        <v>5.5</v>
      </c>
      <c r="G61" s="88">
        <v>-2</v>
      </c>
      <c r="H61" s="89">
        <f>F61+G61</f>
        <v>3.5</v>
      </c>
      <c r="I61" s="3"/>
      <c r="J61" s="105" t="s">
        <v>234</v>
      </c>
      <c r="K61" s="87">
        <v>6</v>
      </c>
      <c r="L61" s="88">
        <v>1</v>
      </c>
      <c r="M61" s="90">
        <f aca="true" t="shared" si="15" ref="M61:M70">K61+L61</f>
        <v>7</v>
      </c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</row>
    <row r="62" spans="1:26" ht="12.75" customHeight="1">
      <c r="A62" s="21"/>
      <c r="B62" s="21"/>
      <c r="C62" s="21"/>
      <c r="D62" s="21"/>
      <c r="E62" s="301" t="s">
        <v>146</v>
      </c>
      <c r="F62" s="17">
        <v>6.5</v>
      </c>
      <c r="G62" s="18">
        <v>3</v>
      </c>
      <c r="H62" s="90">
        <f aca="true" t="shared" si="16" ref="H62:H71">F62+G62</f>
        <v>9.5</v>
      </c>
      <c r="I62" s="3"/>
      <c r="J62" s="106" t="s">
        <v>237</v>
      </c>
      <c r="K62" s="17">
        <v>5</v>
      </c>
      <c r="L62" s="18">
        <v>0</v>
      </c>
      <c r="M62" s="90">
        <f t="shared" si="15"/>
        <v>5</v>
      </c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</row>
    <row r="63" spans="1:26" ht="12.75" customHeight="1">
      <c r="A63" s="21"/>
      <c r="B63" s="21"/>
      <c r="C63" s="21"/>
      <c r="D63" s="21"/>
      <c r="E63" s="301" t="s">
        <v>147</v>
      </c>
      <c r="F63" s="17">
        <v>6.5</v>
      </c>
      <c r="G63" s="18">
        <v>0</v>
      </c>
      <c r="H63" s="90">
        <f t="shared" si="16"/>
        <v>6.5</v>
      </c>
      <c r="I63" s="3"/>
      <c r="J63" s="106" t="s">
        <v>235</v>
      </c>
      <c r="K63" s="17">
        <v>4.5</v>
      </c>
      <c r="L63" s="18">
        <v>0</v>
      </c>
      <c r="M63" s="90">
        <f t="shared" si="15"/>
        <v>4.5</v>
      </c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</row>
    <row r="64" spans="1:26" ht="12.75" customHeight="1">
      <c r="A64" s="21"/>
      <c r="B64" s="21"/>
      <c r="C64" s="21"/>
      <c r="D64" s="21"/>
      <c r="E64" s="301" t="s">
        <v>148</v>
      </c>
      <c r="F64" s="17">
        <v>5.5</v>
      </c>
      <c r="G64" s="18">
        <v>0</v>
      </c>
      <c r="H64" s="90">
        <f t="shared" si="16"/>
        <v>5.5</v>
      </c>
      <c r="I64" s="3"/>
      <c r="J64" s="106" t="s">
        <v>249</v>
      </c>
      <c r="K64" s="17">
        <v>7</v>
      </c>
      <c r="L64" s="18">
        <v>0</v>
      </c>
      <c r="M64" s="90">
        <f t="shared" si="15"/>
        <v>7</v>
      </c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</row>
    <row r="65" spans="1:26" ht="12.75" customHeight="1">
      <c r="A65" s="21"/>
      <c r="B65" s="21"/>
      <c r="C65" s="21"/>
      <c r="D65" s="21"/>
      <c r="E65" s="301" t="s">
        <v>149</v>
      </c>
      <c r="F65" s="17" t="s">
        <v>294</v>
      </c>
      <c r="G65" s="18" t="s">
        <v>294</v>
      </c>
      <c r="H65" s="90" t="s">
        <v>294</v>
      </c>
      <c r="I65" s="3"/>
      <c r="J65" s="106" t="s">
        <v>499</v>
      </c>
      <c r="K65" s="17">
        <v>5</v>
      </c>
      <c r="L65" s="18">
        <v>0</v>
      </c>
      <c r="M65" s="90">
        <f t="shared" si="15"/>
        <v>5</v>
      </c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</row>
    <row r="66" spans="1:26" ht="12.75" customHeight="1">
      <c r="A66" s="21"/>
      <c r="B66" s="21"/>
      <c r="C66" s="21"/>
      <c r="D66" s="21"/>
      <c r="E66" s="301" t="s">
        <v>150</v>
      </c>
      <c r="F66" s="17" t="s">
        <v>299</v>
      </c>
      <c r="G66" s="18" t="s">
        <v>299</v>
      </c>
      <c r="H66" s="90" t="s">
        <v>299</v>
      </c>
      <c r="I66" s="3"/>
      <c r="J66" s="106" t="s">
        <v>467</v>
      </c>
      <c r="K66" s="17">
        <v>5.5</v>
      </c>
      <c r="L66" s="18">
        <v>-0.5</v>
      </c>
      <c r="M66" s="90">
        <f t="shared" si="15"/>
        <v>5</v>
      </c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</row>
    <row r="67" spans="1:26" ht="12.75" customHeight="1">
      <c r="A67" s="21"/>
      <c r="B67" s="21"/>
      <c r="C67" s="21"/>
      <c r="D67" s="21"/>
      <c r="E67" s="301" t="s">
        <v>331</v>
      </c>
      <c r="F67" s="17">
        <v>6.5</v>
      </c>
      <c r="G67" s="18">
        <v>0</v>
      </c>
      <c r="H67" s="90">
        <f t="shared" si="16"/>
        <v>6.5</v>
      </c>
      <c r="I67" s="3"/>
      <c r="J67" s="106" t="s">
        <v>238</v>
      </c>
      <c r="K67" s="17">
        <v>4.5</v>
      </c>
      <c r="L67" s="18">
        <v>0</v>
      </c>
      <c r="M67" s="90">
        <f t="shared" si="15"/>
        <v>4.5</v>
      </c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</row>
    <row r="68" spans="1:26" ht="12.75" customHeight="1">
      <c r="A68" s="21"/>
      <c r="B68" s="21"/>
      <c r="C68" s="21"/>
      <c r="D68" s="21"/>
      <c r="E68" s="301" t="s">
        <v>391</v>
      </c>
      <c r="F68" s="17">
        <v>6.5</v>
      </c>
      <c r="G68" s="18">
        <v>0</v>
      </c>
      <c r="H68" s="90">
        <f t="shared" si="16"/>
        <v>6.5</v>
      </c>
      <c r="I68" s="3"/>
      <c r="J68" s="297" t="s">
        <v>248</v>
      </c>
      <c r="K68" s="327">
        <v>7</v>
      </c>
      <c r="L68" s="328">
        <v>0</v>
      </c>
      <c r="M68" s="90">
        <f t="shared" si="15"/>
        <v>7</v>
      </c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</row>
    <row r="69" spans="1:26" ht="12.75" customHeight="1">
      <c r="A69" s="21"/>
      <c r="B69" s="21"/>
      <c r="C69" s="21"/>
      <c r="D69" s="21"/>
      <c r="E69" s="301" t="s">
        <v>153</v>
      </c>
      <c r="F69" s="17">
        <v>8</v>
      </c>
      <c r="G69" s="18">
        <v>0</v>
      </c>
      <c r="H69" s="90">
        <f t="shared" si="16"/>
        <v>8</v>
      </c>
      <c r="I69" s="3"/>
      <c r="J69" s="106" t="s">
        <v>242</v>
      </c>
      <c r="K69" s="17">
        <v>5</v>
      </c>
      <c r="L69" s="18">
        <v>0</v>
      </c>
      <c r="M69" s="90">
        <f t="shared" si="15"/>
        <v>5</v>
      </c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</row>
    <row r="70" spans="1:26" ht="12.75" customHeight="1">
      <c r="A70" s="21"/>
      <c r="B70" s="21"/>
      <c r="C70" s="21"/>
      <c r="D70" s="21"/>
      <c r="E70" s="301" t="s">
        <v>431</v>
      </c>
      <c r="F70" s="17">
        <v>5</v>
      </c>
      <c r="G70" s="18">
        <v>0</v>
      </c>
      <c r="H70" s="90">
        <f t="shared" si="16"/>
        <v>5</v>
      </c>
      <c r="I70" s="3"/>
      <c r="J70" s="106" t="s">
        <v>383</v>
      </c>
      <c r="K70" s="17">
        <v>8</v>
      </c>
      <c r="L70" s="18">
        <v>3</v>
      </c>
      <c r="M70" s="90">
        <f t="shared" si="15"/>
        <v>11</v>
      </c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</row>
    <row r="71" spans="1:26" ht="12.75" customHeight="1" thickBot="1">
      <c r="A71" s="21"/>
      <c r="B71" s="21"/>
      <c r="C71" s="21"/>
      <c r="D71" s="21"/>
      <c r="E71" s="302" t="s">
        <v>157</v>
      </c>
      <c r="F71" s="68">
        <v>6</v>
      </c>
      <c r="G71" s="50">
        <v>0</v>
      </c>
      <c r="H71" s="91">
        <f t="shared" si="16"/>
        <v>6</v>
      </c>
      <c r="I71" s="3"/>
      <c r="J71" s="107" t="s">
        <v>244</v>
      </c>
      <c r="K71" s="68">
        <v>5</v>
      </c>
      <c r="L71" s="50">
        <v>0</v>
      </c>
      <c r="M71" s="91">
        <f>K71+L71</f>
        <v>5</v>
      </c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</row>
    <row r="72" spans="1:26" ht="13.5" thickBot="1">
      <c r="A72" s="21"/>
      <c r="B72" s="21"/>
      <c r="C72" s="21"/>
      <c r="D72" s="21"/>
      <c r="E72" s="303"/>
      <c r="F72" s="92"/>
      <c r="G72" s="92"/>
      <c r="H72" s="41"/>
      <c r="I72" s="3"/>
      <c r="J72" s="108"/>
      <c r="K72" s="92"/>
      <c r="L72" s="92"/>
      <c r="M72" s="4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</row>
    <row r="73" spans="1:26" ht="12.75" customHeight="1">
      <c r="A73" s="21"/>
      <c r="B73" s="21"/>
      <c r="C73" s="21"/>
      <c r="D73" s="21"/>
      <c r="E73" s="420" t="s">
        <v>145</v>
      </c>
      <c r="F73" s="93" t="s">
        <v>293</v>
      </c>
      <c r="G73" s="94" t="s">
        <v>293</v>
      </c>
      <c r="H73" s="95" t="s">
        <v>293</v>
      </c>
      <c r="I73" s="3"/>
      <c r="J73" s="109" t="s">
        <v>245</v>
      </c>
      <c r="K73" s="93" t="s">
        <v>293</v>
      </c>
      <c r="L73" s="94" t="s">
        <v>293</v>
      </c>
      <c r="M73" s="95" t="s">
        <v>293</v>
      </c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</row>
    <row r="74" spans="1:26" ht="12.75" customHeight="1">
      <c r="A74" s="21"/>
      <c r="B74" s="21"/>
      <c r="C74" s="21"/>
      <c r="D74" s="21"/>
      <c r="E74" s="304" t="s">
        <v>332</v>
      </c>
      <c r="F74" s="40">
        <v>6</v>
      </c>
      <c r="G74" s="41">
        <v>2</v>
      </c>
      <c r="H74" s="96">
        <f aca="true" t="shared" si="17" ref="H74:H80">F74+G74</f>
        <v>8</v>
      </c>
      <c r="I74" s="3"/>
      <c r="J74" s="110" t="s">
        <v>500</v>
      </c>
      <c r="K74" s="40">
        <v>5</v>
      </c>
      <c r="L74" s="41">
        <v>0</v>
      </c>
      <c r="M74" s="96">
        <f>K74+L74</f>
        <v>5</v>
      </c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</row>
    <row r="75" spans="1:26" ht="12.75" customHeight="1">
      <c r="A75" s="21"/>
      <c r="B75" s="21"/>
      <c r="C75" s="21"/>
      <c r="D75" s="21"/>
      <c r="E75" s="304" t="s">
        <v>158</v>
      </c>
      <c r="F75" s="40">
        <v>5.5</v>
      </c>
      <c r="G75" s="41">
        <v>0</v>
      </c>
      <c r="H75" s="96">
        <f>F75+G75</f>
        <v>5.5</v>
      </c>
      <c r="I75" s="3"/>
      <c r="J75" s="110" t="s">
        <v>239</v>
      </c>
      <c r="K75" s="40" t="s">
        <v>293</v>
      </c>
      <c r="L75" s="41" t="s">
        <v>293</v>
      </c>
      <c r="M75" s="96" t="s">
        <v>293</v>
      </c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</row>
    <row r="76" spans="1:26" ht="12.75" customHeight="1">
      <c r="A76" s="21"/>
      <c r="B76" s="21"/>
      <c r="C76" s="21"/>
      <c r="D76" s="21"/>
      <c r="E76" s="301" t="s">
        <v>553</v>
      </c>
      <c r="F76" s="17">
        <v>6</v>
      </c>
      <c r="G76" s="18">
        <v>0</v>
      </c>
      <c r="H76" s="90">
        <f t="shared" si="17"/>
        <v>6</v>
      </c>
      <c r="I76" s="3"/>
      <c r="J76" s="110" t="s">
        <v>554</v>
      </c>
      <c r="K76" s="40" t="s">
        <v>293</v>
      </c>
      <c r="L76" s="41" t="s">
        <v>293</v>
      </c>
      <c r="M76" s="96" t="s">
        <v>293</v>
      </c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</row>
    <row r="77" spans="1:26" ht="12.75" customHeight="1">
      <c r="A77" s="21"/>
      <c r="B77" s="21"/>
      <c r="C77" s="21"/>
      <c r="D77" s="21"/>
      <c r="E77" s="301" t="s">
        <v>430</v>
      </c>
      <c r="F77" s="17">
        <v>6</v>
      </c>
      <c r="G77" s="18">
        <v>0</v>
      </c>
      <c r="H77" s="90">
        <f t="shared" si="17"/>
        <v>6</v>
      </c>
      <c r="I77" s="3"/>
      <c r="J77" s="110" t="s">
        <v>246</v>
      </c>
      <c r="K77" s="40">
        <v>7</v>
      </c>
      <c r="L77" s="41">
        <v>0</v>
      </c>
      <c r="M77" s="96">
        <f>K77+L77</f>
        <v>7</v>
      </c>
      <c r="N77" s="3"/>
      <c r="O77" s="3"/>
      <c r="P77" s="3"/>
      <c r="Q77" s="3"/>
      <c r="R77" s="3"/>
      <c r="S77" s="3"/>
      <c r="T77" s="21"/>
      <c r="U77" s="21"/>
      <c r="V77" s="21"/>
      <c r="W77" s="21"/>
      <c r="X77" s="21"/>
      <c r="Y77" s="21"/>
      <c r="Z77" s="21"/>
    </row>
    <row r="78" spans="1:26" ht="12.75" customHeight="1">
      <c r="A78" s="21"/>
      <c r="B78" s="21"/>
      <c r="C78" s="21"/>
      <c r="D78" s="21"/>
      <c r="E78" s="305" t="s">
        <v>162</v>
      </c>
      <c r="F78" s="40" t="s">
        <v>293</v>
      </c>
      <c r="G78" s="41" t="s">
        <v>293</v>
      </c>
      <c r="H78" s="96" t="s">
        <v>293</v>
      </c>
      <c r="I78" s="3"/>
      <c r="J78" s="110" t="s">
        <v>468</v>
      </c>
      <c r="K78" s="40" t="s">
        <v>293</v>
      </c>
      <c r="L78" s="41" t="s">
        <v>293</v>
      </c>
      <c r="M78" s="96" t="s">
        <v>293</v>
      </c>
      <c r="N78" s="3"/>
      <c r="O78" s="3"/>
      <c r="P78" s="3"/>
      <c r="Q78" s="3"/>
      <c r="R78" s="3"/>
      <c r="S78" s="3"/>
      <c r="T78" s="21"/>
      <c r="U78" s="21"/>
      <c r="V78" s="21"/>
      <c r="W78" s="21"/>
      <c r="X78" s="21"/>
      <c r="Y78" s="21"/>
      <c r="Z78" s="21"/>
    </row>
    <row r="79" spans="1:26" ht="12.75" customHeight="1" thickBot="1">
      <c r="A79" s="21"/>
      <c r="B79" s="21"/>
      <c r="C79" s="21"/>
      <c r="D79" s="21"/>
      <c r="E79" s="305" t="s">
        <v>486</v>
      </c>
      <c r="F79" s="97">
        <v>5.5</v>
      </c>
      <c r="G79" s="98">
        <v>-0.5</v>
      </c>
      <c r="H79" s="151">
        <f t="shared" si="17"/>
        <v>5</v>
      </c>
      <c r="I79" s="132"/>
      <c r="J79" s="111" t="s">
        <v>250</v>
      </c>
      <c r="K79" s="97">
        <v>6.5</v>
      </c>
      <c r="L79" s="98">
        <v>3</v>
      </c>
      <c r="M79" s="151">
        <f>K79+L79</f>
        <v>9.5</v>
      </c>
      <c r="N79" s="132"/>
      <c r="O79" s="132"/>
      <c r="P79" s="132"/>
      <c r="Q79" s="132"/>
      <c r="R79" s="3"/>
      <c r="S79" s="3"/>
      <c r="T79" s="21"/>
      <c r="U79" s="21"/>
      <c r="V79" s="21"/>
      <c r="W79" s="21"/>
      <c r="X79" s="21"/>
      <c r="Y79" s="21"/>
      <c r="Z79" s="21"/>
    </row>
    <row r="80" spans="1:26" ht="12.75" customHeight="1" thickBot="1">
      <c r="A80" s="21"/>
      <c r="B80" s="21"/>
      <c r="C80" s="21"/>
      <c r="D80" s="21"/>
      <c r="E80" s="306" t="s">
        <v>163</v>
      </c>
      <c r="F80" s="68">
        <v>1</v>
      </c>
      <c r="G80" s="50">
        <v>0</v>
      </c>
      <c r="H80" s="99">
        <f t="shared" si="17"/>
        <v>1</v>
      </c>
      <c r="I80" s="84"/>
      <c r="J80" s="107" t="s">
        <v>480</v>
      </c>
      <c r="K80" s="68">
        <v>0.5</v>
      </c>
      <c r="L80" s="50">
        <v>0</v>
      </c>
      <c r="M80" s="99">
        <f>K80+L80</f>
        <v>0.5</v>
      </c>
      <c r="N80" s="752"/>
      <c r="O80" s="752"/>
      <c r="P80" s="752"/>
      <c r="Q80" s="752"/>
      <c r="R80" s="3"/>
      <c r="S80" s="3"/>
      <c r="T80" s="21"/>
      <c r="U80" s="21"/>
      <c r="V80" s="21"/>
      <c r="W80" s="21"/>
      <c r="X80" s="21"/>
      <c r="Y80" s="21"/>
      <c r="Z80" s="21"/>
    </row>
    <row r="81" spans="1:26" ht="12.75" customHeight="1">
      <c r="A81" s="21"/>
      <c r="B81" s="21"/>
      <c r="C81" s="21"/>
      <c r="D81" s="21"/>
      <c r="E81" s="46"/>
      <c r="F81" s="44"/>
      <c r="G81" s="44"/>
      <c r="H81" s="102"/>
      <c r="I81" s="84"/>
      <c r="J81" s="46"/>
      <c r="K81" s="44"/>
      <c r="L81" s="44"/>
      <c r="M81" s="102"/>
      <c r="N81" s="86"/>
      <c r="O81" s="86"/>
      <c r="P81" s="86"/>
      <c r="Q81" s="84"/>
      <c r="R81" s="3"/>
      <c r="S81" s="3"/>
      <c r="T81" s="21"/>
      <c r="U81" s="21"/>
      <c r="V81" s="21"/>
      <c r="W81" s="21"/>
      <c r="X81" s="21"/>
      <c r="Y81" s="21"/>
      <c r="Z81" s="21"/>
    </row>
    <row r="82" spans="1:26" ht="12.75" customHeight="1">
      <c r="A82" s="21"/>
      <c r="B82" s="21"/>
      <c r="C82" s="21"/>
      <c r="D82" s="21"/>
      <c r="E82" s="28"/>
      <c r="F82" s="319">
        <f>F61+F62+F63+F64+F76+F77+F67+F68+F69+F70+F71+F80</f>
        <v>69</v>
      </c>
      <c r="G82" s="319">
        <f>G60+G61+G62+G63+G64+G76+G77+G67+G68+G69+G70+G71+G80</f>
        <v>3</v>
      </c>
      <c r="H82" s="320">
        <f>G60+H61+H62+H63+H64+H76+H77+H67+H68+H69+H70+H71+H80</f>
        <v>72</v>
      </c>
      <c r="I82" s="82"/>
      <c r="J82" s="28"/>
      <c r="K82" s="314">
        <f>K61+K62+K63+K64+K65+K66+K67+K68+K69+K70+K71+K80</f>
        <v>63</v>
      </c>
      <c r="L82" s="314">
        <f>L61+L62+L63+L64+L65+L66+L67+L68+L69+L70+L71+L80</f>
        <v>3.5</v>
      </c>
      <c r="M82" s="313">
        <f>M61+M62+M63+M64+M65+M66+M67+M68+M69+M70+M71+M80</f>
        <v>66.5</v>
      </c>
      <c r="N82" s="13"/>
      <c r="O82" s="13"/>
      <c r="P82" s="13"/>
      <c r="Q82" s="66"/>
      <c r="R82" s="3"/>
      <c r="S82" s="3"/>
      <c r="T82" s="21"/>
      <c r="U82" s="21"/>
      <c r="V82" s="21"/>
      <c r="W82" s="21"/>
      <c r="X82" s="21"/>
      <c r="Y82" s="21"/>
      <c r="Z82" s="21"/>
    </row>
    <row r="83" spans="1:26" ht="12.75" customHeight="1" thickBot="1">
      <c r="A83" s="21"/>
      <c r="B83" s="21"/>
      <c r="C83" s="21"/>
      <c r="D83" s="21"/>
      <c r="E83" s="112"/>
      <c r="F83" s="100"/>
      <c r="G83" s="100"/>
      <c r="H83" s="60"/>
      <c r="I83" s="35"/>
      <c r="J83" s="112"/>
      <c r="K83" s="100"/>
      <c r="L83" s="100"/>
      <c r="M83" s="60"/>
      <c r="N83" s="16"/>
      <c r="O83" s="16"/>
      <c r="P83" s="16"/>
      <c r="Q83" s="42"/>
      <c r="R83" s="3"/>
      <c r="S83" s="3"/>
      <c r="T83" s="21"/>
      <c r="U83" s="21"/>
      <c r="V83" s="21"/>
      <c r="W83" s="21"/>
      <c r="X83" s="21"/>
      <c r="Y83" s="21"/>
      <c r="Z83" s="21"/>
    </row>
    <row r="84" spans="1:26" ht="18.75" thickBot="1">
      <c r="A84" s="21"/>
      <c r="B84" s="21"/>
      <c r="C84" s="21"/>
      <c r="D84" s="21"/>
      <c r="E84" s="259"/>
      <c r="F84" s="260"/>
      <c r="G84" s="260"/>
      <c r="H84" s="448">
        <v>2</v>
      </c>
      <c r="I84" s="51"/>
      <c r="J84" s="275"/>
      <c r="K84" s="276"/>
      <c r="L84" s="276"/>
      <c r="M84" s="277">
        <v>1</v>
      </c>
      <c r="N84" s="16"/>
      <c r="O84" s="16"/>
      <c r="P84" s="16"/>
      <c r="Q84" s="42"/>
      <c r="R84" s="3"/>
      <c r="S84" s="3"/>
      <c r="T84" s="21"/>
      <c r="U84" s="21"/>
      <c r="V84" s="21"/>
      <c r="W84" s="21"/>
      <c r="X84" s="21"/>
      <c r="Y84" s="21"/>
      <c r="Z84" s="21"/>
    </row>
    <row r="85" spans="1:26" ht="12.75">
      <c r="A85" s="16"/>
      <c r="B85" s="16"/>
      <c r="C85" s="16"/>
      <c r="D85" s="42"/>
      <c r="E85" s="16"/>
      <c r="F85" s="16"/>
      <c r="G85" s="16"/>
      <c r="H85" s="35"/>
      <c r="I85" s="35"/>
      <c r="J85" s="16"/>
      <c r="K85" s="16"/>
      <c r="L85" s="16"/>
      <c r="M85" s="42"/>
      <c r="N85" s="16"/>
      <c r="O85" s="16"/>
      <c r="P85" s="16"/>
      <c r="Q85" s="42"/>
      <c r="R85" s="3"/>
      <c r="S85" s="3"/>
      <c r="T85" s="21"/>
      <c r="U85" s="21"/>
      <c r="V85" s="21"/>
      <c r="W85" s="21"/>
      <c r="X85" s="21"/>
      <c r="Y85" s="21"/>
      <c r="Z85" s="21"/>
    </row>
    <row r="86" spans="1:26" ht="14.25">
      <c r="A86" s="16"/>
      <c r="B86" s="16"/>
      <c r="C86" s="16"/>
      <c r="D86" s="42"/>
      <c r="E86" s="16"/>
      <c r="F86" s="16"/>
      <c r="G86" s="16"/>
      <c r="H86" s="35"/>
      <c r="I86" s="35"/>
      <c r="J86" s="16"/>
      <c r="K86" s="16"/>
      <c r="L86" s="16"/>
      <c r="M86" s="42"/>
      <c r="N86" s="16"/>
      <c r="O86" s="16"/>
      <c r="P86" s="16"/>
      <c r="Q86" s="42"/>
      <c r="R86" s="3"/>
      <c r="S86" s="3"/>
      <c r="T86" s="21"/>
      <c r="U86" s="750"/>
      <c r="V86" s="750"/>
      <c r="W86" s="750"/>
      <c r="X86" s="750"/>
      <c r="Y86" s="750"/>
      <c r="Z86" s="21"/>
    </row>
    <row r="87" spans="1:26" ht="12.75">
      <c r="A87" s="16"/>
      <c r="B87" s="16"/>
      <c r="C87" s="16"/>
      <c r="D87" s="42"/>
      <c r="E87" s="16"/>
      <c r="F87" s="16"/>
      <c r="G87" s="16"/>
      <c r="H87" s="35"/>
      <c r="I87" s="35"/>
      <c r="J87" s="16"/>
      <c r="K87" s="16"/>
      <c r="L87" s="16"/>
      <c r="M87" s="42"/>
      <c r="N87" s="16"/>
      <c r="O87" s="16"/>
      <c r="P87" s="16"/>
      <c r="Q87" s="42"/>
      <c r="R87" s="3"/>
      <c r="S87" s="3"/>
      <c r="T87" s="21"/>
      <c r="U87" s="751"/>
      <c r="V87" s="751"/>
      <c r="W87" s="81"/>
      <c r="X87" s="752"/>
      <c r="Y87" s="752"/>
      <c r="Z87" s="21"/>
    </row>
    <row r="88" spans="1:26" ht="12.75">
      <c r="A88" s="16"/>
      <c r="B88" s="16"/>
      <c r="C88" s="16"/>
      <c r="D88" s="42"/>
      <c r="E88" s="16"/>
      <c r="F88" s="16"/>
      <c r="G88" s="16"/>
      <c r="H88" s="35"/>
      <c r="I88" s="35"/>
      <c r="J88" s="16"/>
      <c r="K88" s="16"/>
      <c r="L88" s="16"/>
      <c r="M88" s="42"/>
      <c r="N88" s="16"/>
      <c r="O88" s="16"/>
      <c r="P88" s="16"/>
      <c r="Q88" s="42"/>
      <c r="R88" s="3"/>
      <c r="S88" s="3"/>
      <c r="T88" s="21"/>
      <c r="U88" s="85"/>
      <c r="V88" s="83"/>
      <c r="W88" s="81"/>
      <c r="X88" s="86"/>
      <c r="Y88" s="84"/>
      <c r="Z88" s="21"/>
    </row>
    <row r="89" spans="1:26" ht="12.75">
      <c r="A89" s="16"/>
      <c r="B89" s="16"/>
      <c r="C89" s="16"/>
      <c r="D89" s="42"/>
      <c r="E89" s="16"/>
      <c r="F89" s="16"/>
      <c r="G89" s="16"/>
      <c r="H89" s="35"/>
      <c r="I89" s="35"/>
      <c r="J89" s="16"/>
      <c r="K89" s="16"/>
      <c r="L89" s="16"/>
      <c r="M89" s="42"/>
      <c r="N89" s="16"/>
      <c r="O89" s="16"/>
      <c r="P89" s="16"/>
      <c r="Q89" s="42"/>
      <c r="R89" s="3"/>
      <c r="S89" s="3"/>
      <c r="T89" s="21"/>
      <c r="U89" s="13"/>
      <c r="V89" s="24"/>
      <c r="W89" s="3"/>
      <c r="X89" s="13"/>
      <c r="Y89" s="24"/>
      <c r="Z89" s="21"/>
    </row>
    <row r="90" spans="1:26" ht="12.75">
      <c r="A90" s="16"/>
      <c r="B90" s="16"/>
      <c r="C90" s="16"/>
      <c r="D90" s="42"/>
      <c r="E90" s="16"/>
      <c r="F90" s="16"/>
      <c r="G90" s="16"/>
      <c r="H90" s="35"/>
      <c r="I90" s="35"/>
      <c r="J90" s="16"/>
      <c r="K90" s="16"/>
      <c r="L90" s="16"/>
      <c r="M90" s="42"/>
      <c r="N90" s="16"/>
      <c r="O90" s="16"/>
      <c r="P90" s="16"/>
      <c r="Q90" s="42"/>
      <c r="R90" s="3"/>
      <c r="S90" s="3"/>
      <c r="T90" s="21"/>
      <c r="U90" s="16"/>
      <c r="V90" s="42"/>
      <c r="W90" s="3"/>
      <c r="X90" s="16"/>
      <c r="Y90" s="35"/>
      <c r="Z90" s="21"/>
    </row>
    <row r="91" spans="1:26" ht="12.75">
      <c r="A91" s="16"/>
      <c r="B91" s="16"/>
      <c r="C91" s="16"/>
      <c r="D91" s="42"/>
      <c r="E91" s="16"/>
      <c r="F91" s="16"/>
      <c r="G91" s="16"/>
      <c r="H91" s="35"/>
      <c r="I91" s="35"/>
      <c r="J91" s="16"/>
      <c r="K91" s="16"/>
      <c r="L91" s="16"/>
      <c r="M91" s="42"/>
      <c r="N91" s="16"/>
      <c r="O91" s="16"/>
      <c r="P91" s="16"/>
      <c r="Q91" s="42"/>
      <c r="R91" s="3"/>
      <c r="S91" s="3"/>
      <c r="T91" s="21"/>
      <c r="U91" s="16"/>
      <c r="V91" s="42"/>
      <c r="W91" s="3"/>
      <c r="X91" s="16"/>
      <c r="Y91" s="35"/>
      <c r="Z91" s="21"/>
    </row>
    <row r="92" spans="1:26" ht="12.75">
      <c r="A92" s="16"/>
      <c r="B92" s="16"/>
      <c r="C92" s="16"/>
      <c r="D92" s="42"/>
      <c r="E92" s="16"/>
      <c r="F92" s="16"/>
      <c r="G92" s="16"/>
      <c r="H92" s="35"/>
      <c r="I92" s="35"/>
      <c r="J92" s="16"/>
      <c r="K92" s="16"/>
      <c r="L92" s="16"/>
      <c r="M92" s="42"/>
      <c r="N92" s="16"/>
      <c r="O92" s="16"/>
      <c r="P92" s="16"/>
      <c r="Q92" s="42"/>
      <c r="R92" s="3"/>
      <c r="S92" s="3"/>
      <c r="T92" s="21"/>
      <c r="U92" s="16"/>
      <c r="V92" s="42"/>
      <c r="W92" s="3"/>
      <c r="X92" s="16"/>
      <c r="Y92" s="35"/>
      <c r="Z92" s="21"/>
    </row>
    <row r="93" spans="1:26" ht="12.75">
      <c r="A93" s="16"/>
      <c r="B93" s="16"/>
      <c r="C93" s="16"/>
      <c r="D93" s="42"/>
      <c r="E93" s="16"/>
      <c r="F93" s="16"/>
      <c r="G93" s="16"/>
      <c r="H93" s="35"/>
      <c r="I93" s="35"/>
      <c r="J93" s="16"/>
      <c r="K93" s="16"/>
      <c r="L93" s="16"/>
      <c r="M93" s="42"/>
      <c r="N93" s="16"/>
      <c r="O93" s="16"/>
      <c r="P93" s="16"/>
      <c r="Q93" s="42"/>
      <c r="R93" s="3"/>
      <c r="S93" s="3"/>
      <c r="T93" s="21"/>
      <c r="U93" s="16"/>
      <c r="V93" s="42"/>
      <c r="W93" s="3"/>
      <c r="X93" s="16"/>
      <c r="Y93" s="35"/>
      <c r="Z93" s="21"/>
    </row>
    <row r="94" spans="1:26" ht="12.75">
      <c r="A94" s="15"/>
      <c r="B94" s="15"/>
      <c r="C94" s="15"/>
      <c r="D94" s="39"/>
      <c r="E94" s="44"/>
      <c r="F94" s="44"/>
      <c r="G94" s="44"/>
      <c r="H94" s="15"/>
      <c r="I94" s="15"/>
      <c r="J94" s="15"/>
      <c r="K94" s="15"/>
      <c r="L94" s="15"/>
      <c r="M94" s="39"/>
      <c r="N94" s="15"/>
      <c r="O94" s="15"/>
      <c r="P94" s="15"/>
      <c r="Q94" s="39"/>
      <c r="R94" s="3"/>
      <c r="S94" s="3"/>
      <c r="T94" s="21"/>
      <c r="U94" s="16"/>
      <c r="V94" s="42"/>
      <c r="W94" s="3"/>
      <c r="X94" s="16"/>
      <c r="Y94" s="35"/>
      <c r="Z94" s="21"/>
    </row>
    <row r="95" spans="1:26" ht="12.75">
      <c r="A95" s="101"/>
      <c r="B95" s="101"/>
      <c r="C95" s="101"/>
      <c r="D95" s="39"/>
      <c r="E95" s="44"/>
      <c r="F95" s="44"/>
      <c r="G95" s="44"/>
      <c r="H95" s="15"/>
      <c r="I95" s="15"/>
      <c r="J95" s="44"/>
      <c r="K95" s="44"/>
      <c r="L95" s="44"/>
      <c r="M95" s="39"/>
      <c r="N95" s="44"/>
      <c r="O95" s="44"/>
      <c r="P95" s="44"/>
      <c r="Q95" s="39"/>
      <c r="R95" s="3"/>
      <c r="S95" s="3"/>
      <c r="T95" s="21"/>
      <c r="U95" s="16"/>
      <c r="V95" s="42"/>
      <c r="W95" s="3"/>
      <c r="X95" s="16"/>
      <c r="Y95" s="35"/>
      <c r="Z95" s="21"/>
    </row>
    <row r="96" spans="1:26" ht="12.75">
      <c r="A96" s="44"/>
      <c r="B96" s="44"/>
      <c r="C96" s="44"/>
      <c r="D96" s="39"/>
      <c r="E96" s="44"/>
      <c r="F96" s="44"/>
      <c r="G96" s="44"/>
      <c r="H96" s="15"/>
      <c r="I96" s="15"/>
      <c r="J96" s="44"/>
      <c r="K96" s="44"/>
      <c r="L96" s="44"/>
      <c r="M96" s="39"/>
      <c r="N96" s="44"/>
      <c r="O96" s="44"/>
      <c r="P96" s="44"/>
      <c r="Q96" s="39"/>
      <c r="R96" s="3"/>
      <c r="S96" s="3"/>
      <c r="T96" s="21"/>
      <c r="U96" s="16"/>
      <c r="V96" s="42"/>
      <c r="W96" s="3"/>
      <c r="X96" s="16"/>
      <c r="Y96" s="35"/>
      <c r="Z96" s="21"/>
    </row>
    <row r="97" spans="1:26" ht="12.75">
      <c r="A97" s="44"/>
      <c r="B97" s="44"/>
      <c r="C97" s="44"/>
      <c r="D97" s="15"/>
      <c r="E97" s="44"/>
      <c r="F97" s="44"/>
      <c r="G97" s="44"/>
      <c r="H97" s="15"/>
      <c r="I97" s="15"/>
      <c r="J97" s="44"/>
      <c r="K97" s="44"/>
      <c r="L97" s="44"/>
      <c r="M97" s="39"/>
      <c r="N97" s="16"/>
      <c r="O97" s="16"/>
      <c r="P97" s="16"/>
      <c r="Q97" s="42"/>
      <c r="R97" s="3"/>
      <c r="S97" s="3"/>
      <c r="T97" s="21"/>
      <c r="U97" s="16"/>
      <c r="V97" s="42"/>
      <c r="W97" s="3"/>
      <c r="X97" s="16"/>
      <c r="Y97" s="35"/>
      <c r="Z97" s="21"/>
    </row>
    <row r="98" spans="1:26" ht="12.75">
      <c r="A98" s="16"/>
      <c r="B98" s="16"/>
      <c r="C98" s="16"/>
      <c r="D98" s="35"/>
      <c r="E98" s="44"/>
      <c r="F98" s="44"/>
      <c r="G98" s="44"/>
      <c r="H98" s="15"/>
      <c r="I98" s="15"/>
      <c r="J98" s="44"/>
      <c r="K98" s="44"/>
      <c r="L98" s="44"/>
      <c r="M98" s="39"/>
      <c r="N98" s="16"/>
      <c r="O98" s="16"/>
      <c r="P98" s="16"/>
      <c r="Q98" s="42"/>
      <c r="R98" s="3"/>
      <c r="S98" s="3"/>
      <c r="T98" s="21"/>
      <c r="U98" s="16"/>
      <c r="V98" s="42"/>
      <c r="W98" s="3"/>
      <c r="X98" s="16"/>
      <c r="Y98" s="35"/>
      <c r="Z98" s="21"/>
    </row>
    <row r="99" spans="1:26" ht="12.75">
      <c r="A99" s="44"/>
      <c r="B99" s="44"/>
      <c r="C99" s="44"/>
      <c r="D99" s="15"/>
      <c r="E99" s="44"/>
      <c r="F99" s="44"/>
      <c r="G99" s="44"/>
      <c r="H99" s="15"/>
      <c r="I99" s="15"/>
      <c r="J99" s="44"/>
      <c r="K99" s="44"/>
      <c r="L99" s="44"/>
      <c r="M99" s="15"/>
      <c r="N99" s="44"/>
      <c r="O99" s="44"/>
      <c r="P99" s="44"/>
      <c r="Q99" s="15"/>
      <c r="R99" s="3"/>
      <c r="S99" s="3"/>
      <c r="T99" s="21"/>
      <c r="U99" s="16"/>
      <c r="V99" s="42"/>
      <c r="W99" s="3"/>
      <c r="X99" s="16"/>
      <c r="Y99" s="35"/>
      <c r="Z99" s="21"/>
    </row>
    <row r="100" spans="1:26" ht="12.75">
      <c r="A100" s="44"/>
      <c r="B100" s="44"/>
      <c r="C100" s="44"/>
      <c r="D100" s="15"/>
      <c r="E100" s="44"/>
      <c r="F100" s="44"/>
      <c r="G100" s="44"/>
      <c r="H100" s="15"/>
      <c r="I100" s="15"/>
      <c r="J100" s="44"/>
      <c r="K100" s="44"/>
      <c r="L100" s="44"/>
      <c r="M100" s="15"/>
      <c r="N100" s="44"/>
      <c r="O100" s="44"/>
      <c r="P100" s="44"/>
      <c r="Q100" s="15"/>
      <c r="R100" s="3"/>
      <c r="S100" s="3"/>
      <c r="T100" s="21"/>
      <c r="U100" s="16"/>
      <c r="V100" s="42"/>
      <c r="W100" s="3"/>
      <c r="X100" s="16"/>
      <c r="Y100" s="35"/>
      <c r="Z100" s="21"/>
    </row>
  </sheetData>
  <mergeCells count="19">
    <mergeCell ref="A1:Q1"/>
    <mergeCell ref="A2:Q2"/>
    <mergeCell ref="E3:H3"/>
    <mergeCell ref="A3:D3"/>
    <mergeCell ref="N3:Q3"/>
    <mergeCell ref="J3:M3"/>
    <mergeCell ref="A30:Q30"/>
    <mergeCell ref="E31:H31"/>
    <mergeCell ref="A31:D31"/>
    <mergeCell ref="N31:Q31"/>
    <mergeCell ref="J31:M31"/>
    <mergeCell ref="W34:X34"/>
    <mergeCell ref="E58:M58"/>
    <mergeCell ref="J59:M59"/>
    <mergeCell ref="E59:H59"/>
    <mergeCell ref="N80:Q80"/>
    <mergeCell ref="U86:Y86"/>
    <mergeCell ref="U87:V87"/>
    <mergeCell ref="X87:Y87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100"/>
  <sheetViews>
    <sheetView workbookViewId="0" topLeftCell="A1">
      <selection activeCell="A1" sqref="A1:Q1"/>
    </sheetView>
  </sheetViews>
  <sheetFormatPr defaultColWidth="9.140625" defaultRowHeight="12.75"/>
  <cols>
    <col min="1" max="1" width="12.7109375" style="0" bestFit="1" customWidth="1"/>
    <col min="2" max="3" width="4.8515625" style="0" bestFit="1" customWidth="1"/>
    <col min="4" max="4" width="5.00390625" style="0" bestFit="1" customWidth="1"/>
    <col min="5" max="5" width="13.28125" style="0" bestFit="1" customWidth="1"/>
    <col min="6" max="8" width="4.8515625" style="0" bestFit="1" customWidth="1"/>
    <col min="9" max="9" width="1.1484375" style="0" customWidth="1"/>
    <col min="10" max="10" width="12.421875" style="0" bestFit="1" customWidth="1"/>
    <col min="11" max="11" width="4.140625" style="0" bestFit="1" customWidth="1"/>
    <col min="12" max="12" width="4.57421875" style="0" bestFit="1" customWidth="1"/>
    <col min="13" max="13" width="5.00390625" style="0" bestFit="1" customWidth="1"/>
    <col min="14" max="14" width="15.140625" style="0" bestFit="1" customWidth="1"/>
    <col min="15" max="17" width="4.8515625" style="0" bestFit="1" customWidth="1"/>
  </cols>
  <sheetData>
    <row r="1" spans="1:26" ht="15" thickBot="1">
      <c r="A1" s="683" t="s">
        <v>575</v>
      </c>
      <c r="B1" s="684"/>
      <c r="C1" s="684"/>
      <c r="D1" s="684"/>
      <c r="E1" s="684"/>
      <c r="F1" s="684"/>
      <c r="G1" s="684"/>
      <c r="H1" s="684"/>
      <c r="I1" s="684"/>
      <c r="J1" s="684"/>
      <c r="K1" s="684"/>
      <c r="L1" s="684"/>
      <c r="M1" s="684"/>
      <c r="N1" s="684"/>
      <c r="O1" s="684"/>
      <c r="P1" s="684"/>
      <c r="Q1" s="685"/>
      <c r="R1" s="21"/>
      <c r="S1" s="21"/>
      <c r="T1" s="21"/>
      <c r="U1" s="21"/>
      <c r="V1" s="21"/>
      <c r="W1" s="21"/>
      <c r="X1" s="21"/>
      <c r="Y1" s="21"/>
      <c r="Z1" s="21"/>
    </row>
    <row r="2" spans="1:26" ht="15" thickBot="1">
      <c r="A2" s="683" t="s">
        <v>49</v>
      </c>
      <c r="B2" s="684"/>
      <c r="C2" s="684"/>
      <c r="D2" s="684"/>
      <c r="E2" s="684"/>
      <c r="F2" s="684"/>
      <c r="G2" s="684"/>
      <c r="H2" s="684"/>
      <c r="I2" s="738"/>
      <c r="J2" s="684"/>
      <c r="K2" s="684"/>
      <c r="L2" s="684"/>
      <c r="M2" s="684"/>
      <c r="N2" s="684"/>
      <c r="O2" s="684"/>
      <c r="P2" s="684"/>
      <c r="Q2" s="685"/>
      <c r="R2" s="21"/>
      <c r="S2" s="21"/>
      <c r="T2" s="21"/>
      <c r="U2" s="21"/>
      <c r="V2" s="21"/>
      <c r="W2" s="21"/>
      <c r="X2" s="21"/>
      <c r="Y2" s="21"/>
      <c r="Z2" s="21"/>
    </row>
    <row r="3" spans="1:26" ht="13.5" thickBot="1">
      <c r="A3" s="760" t="s">
        <v>98</v>
      </c>
      <c r="B3" s="761"/>
      <c r="C3" s="761"/>
      <c r="D3" s="762"/>
      <c r="E3" s="731" t="s">
        <v>104</v>
      </c>
      <c r="F3" s="669"/>
      <c r="G3" s="669"/>
      <c r="H3" s="665"/>
      <c r="I3" s="136"/>
      <c r="J3" s="753" t="s">
        <v>329</v>
      </c>
      <c r="K3" s="717"/>
      <c r="L3" s="717"/>
      <c r="M3" s="718"/>
      <c r="N3" s="754" t="s">
        <v>106</v>
      </c>
      <c r="O3" s="755"/>
      <c r="P3" s="755"/>
      <c r="Q3" s="756"/>
      <c r="R3" s="80"/>
      <c r="S3" s="21"/>
      <c r="T3" s="21"/>
      <c r="U3" s="21"/>
      <c r="V3" s="21"/>
      <c r="W3" s="21"/>
      <c r="X3" s="21"/>
      <c r="Y3" s="21"/>
      <c r="Z3" s="21"/>
    </row>
    <row r="4" spans="1:26" ht="13.5" thickBot="1">
      <c r="A4" s="251" t="s">
        <v>3</v>
      </c>
      <c r="B4" s="251" t="s">
        <v>89</v>
      </c>
      <c r="C4" s="251">
        <v>2</v>
      </c>
      <c r="D4" s="251" t="s">
        <v>17</v>
      </c>
      <c r="E4" s="286" t="s">
        <v>3</v>
      </c>
      <c r="F4" s="286" t="s">
        <v>89</v>
      </c>
      <c r="G4" s="286" t="s">
        <v>90</v>
      </c>
      <c r="H4" s="286" t="s">
        <v>17</v>
      </c>
      <c r="I4" s="137"/>
      <c r="J4" s="278" t="s">
        <v>3</v>
      </c>
      <c r="K4" s="278" t="s">
        <v>89</v>
      </c>
      <c r="L4" s="278">
        <v>2</v>
      </c>
      <c r="M4" s="278" t="s">
        <v>17</v>
      </c>
      <c r="N4" s="279" t="s">
        <v>3</v>
      </c>
      <c r="O4" s="279" t="s">
        <v>89</v>
      </c>
      <c r="P4" s="279" t="s">
        <v>90</v>
      </c>
      <c r="Q4" s="279" t="s">
        <v>17</v>
      </c>
      <c r="R4" s="45"/>
      <c r="S4" s="21"/>
      <c r="T4" s="21"/>
      <c r="U4" s="21"/>
      <c r="V4" s="21"/>
      <c r="W4" s="21"/>
      <c r="X4" s="21"/>
      <c r="Y4" s="21"/>
      <c r="Z4" s="21"/>
    </row>
    <row r="5" spans="1:26" ht="12.75" customHeight="1">
      <c r="A5" s="105" t="s">
        <v>253</v>
      </c>
      <c r="B5" s="87">
        <v>7.5</v>
      </c>
      <c r="C5" s="88">
        <v>-1</v>
      </c>
      <c r="D5" s="90">
        <f aca="true" t="shared" si="0" ref="D5:D14">B5+C5</f>
        <v>6.5</v>
      </c>
      <c r="E5" s="105" t="s">
        <v>118</v>
      </c>
      <c r="F5" s="87">
        <v>6</v>
      </c>
      <c r="G5" s="88">
        <v>-2</v>
      </c>
      <c r="H5" s="90">
        <f aca="true" t="shared" si="1" ref="H5:H14">F5+G5</f>
        <v>4</v>
      </c>
      <c r="I5" s="137"/>
      <c r="J5" s="105" t="s">
        <v>234</v>
      </c>
      <c r="K5" s="87">
        <v>5.5</v>
      </c>
      <c r="L5" s="88">
        <v>-2</v>
      </c>
      <c r="M5" s="90">
        <f aca="true" t="shared" si="2" ref="M5:M14">K5+L5</f>
        <v>3.5</v>
      </c>
      <c r="N5" s="105" t="s">
        <v>557</v>
      </c>
      <c r="O5" s="87">
        <v>5</v>
      </c>
      <c r="P5" s="88">
        <v>-3</v>
      </c>
      <c r="Q5" s="89">
        <f>O5+P5</f>
        <v>2</v>
      </c>
      <c r="R5" s="45"/>
      <c r="S5" s="21"/>
      <c r="T5" s="21"/>
      <c r="U5" s="21"/>
      <c r="V5" s="21"/>
      <c r="W5" s="21"/>
      <c r="X5" s="21"/>
      <c r="Y5" s="21"/>
      <c r="Z5" s="21"/>
    </row>
    <row r="6" spans="1:26" ht="12.75" customHeight="1">
      <c r="A6" s="106" t="s">
        <v>254</v>
      </c>
      <c r="B6" s="17" t="s">
        <v>294</v>
      </c>
      <c r="C6" s="18" t="s">
        <v>294</v>
      </c>
      <c r="D6" s="90" t="s">
        <v>294</v>
      </c>
      <c r="E6" s="106" t="s">
        <v>371</v>
      </c>
      <c r="F6" s="17">
        <v>4</v>
      </c>
      <c r="G6" s="18">
        <v>0</v>
      </c>
      <c r="H6" s="90">
        <f t="shared" si="1"/>
        <v>4</v>
      </c>
      <c r="I6" s="137"/>
      <c r="J6" s="106" t="s">
        <v>235</v>
      </c>
      <c r="K6" s="17">
        <v>6.5</v>
      </c>
      <c r="L6" s="18">
        <v>0</v>
      </c>
      <c r="M6" s="90">
        <f t="shared" si="2"/>
        <v>6.5</v>
      </c>
      <c r="N6" s="106" t="s">
        <v>459</v>
      </c>
      <c r="O6" s="17">
        <v>7</v>
      </c>
      <c r="P6" s="18">
        <v>3</v>
      </c>
      <c r="Q6" s="90">
        <f>O6+P6</f>
        <v>10</v>
      </c>
      <c r="R6" s="45"/>
      <c r="S6" s="21"/>
      <c r="T6" s="21"/>
      <c r="U6" s="21"/>
      <c r="V6" s="21"/>
      <c r="W6" s="21"/>
      <c r="X6" s="21"/>
      <c r="Y6" s="21"/>
      <c r="Z6" s="21"/>
    </row>
    <row r="7" spans="1:26" ht="12.75" customHeight="1">
      <c r="A7" s="106" t="s">
        <v>382</v>
      </c>
      <c r="B7" s="17">
        <v>5</v>
      </c>
      <c r="C7" s="18">
        <v>-0.5</v>
      </c>
      <c r="D7" s="90">
        <f t="shared" si="0"/>
        <v>4.5</v>
      </c>
      <c r="E7" s="106" t="s">
        <v>268</v>
      </c>
      <c r="F7" s="17">
        <v>6</v>
      </c>
      <c r="G7" s="18">
        <v>0</v>
      </c>
      <c r="H7" s="90">
        <f t="shared" si="1"/>
        <v>6</v>
      </c>
      <c r="I7" s="137"/>
      <c r="J7" s="106" t="s">
        <v>250</v>
      </c>
      <c r="K7" s="17">
        <v>5</v>
      </c>
      <c r="L7" s="18">
        <v>0</v>
      </c>
      <c r="M7" s="90">
        <f t="shared" si="2"/>
        <v>5</v>
      </c>
      <c r="N7" s="106" t="s">
        <v>347</v>
      </c>
      <c r="O7" s="17">
        <v>6.5</v>
      </c>
      <c r="P7" s="18">
        <v>0</v>
      </c>
      <c r="Q7" s="90">
        <f aca="true" t="shared" si="3" ref="Q7:Q14">O7+P7</f>
        <v>6.5</v>
      </c>
      <c r="R7" s="45"/>
      <c r="S7" s="21"/>
      <c r="T7" s="21"/>
      <c r="U7" s="21"/>
      <c r="V7" s="21"/>
      <c r="W7" s="21"/>
      <c r="X7" s="21"/>
      <c r="Y7" s="21"/>
      <c r="Z7" s="21"/>
    </row>
    <row r="8" spans="1:26" ht="12.75" customHeight="1">
      <c r="A8" s="106" t="s">
        <v>255</v>
      </c>
      <c r="B8" s="17">
        <v>6</v>
      </c>
      <c r="C8" s="18">
        <v>0</v>
      </c>
      <c r="D8" s="90">
        <f t="shared" si="0"/>
        <v>6</v>
      </c>
      <c r="E8" s="106" t="s">
        <v>457</v>
      </c>
      <c r="F8" s="17" t="s">
        <v>294</v>
      </c>
      <c r="G8" s="18" t="s">
        <v>294</v>
      </c>
      <c r="H8" s="90" t="s">
        <v>294</v>
      </c>
      <c r="I8" s="137"/>
      <c r="J8" s="106" t="s">
        <v>249</v>
      </c>
      <c r="K8" s="17">
        <v>6.5</v>
      </c>
      <c r="L8" s="18">
        <v>0</v>
      </c>
      <c r="M8" s="90">
        <f t="shared" si="2"/>
        <v>6.5</v>
      </c>
      <c r="N8" s="297" t="s">
        <v>404</v>
      </c>
      <c r="O8" s="327">
        <v>5.5</v>
      </c>
      <c r="P8" s="328">
        <v>0</v>
      </c>
      <c r="Q8" s="90">
        <f t="shared" si="3"/>
        <v>5.5</v>
      </c>
      <c r="R8" s="45"/>
      <c r="S8" s="21"/>
      <c r="T8" s="21"/>
      <c r="U8" s="21"/>
      <c r="V8" s="21"/>
      <c r="W8" s="21"/>
      <c r="X8" s="21"/>
      <c r="Y8" s="21"/>
      <c r="Z8" s="21"/>
    </row>
    <row r="9" spans="1:26" ht="12.75" customHeight="1">
      <c r="A9" s="106" t="s">
        <v>285</v>
      </c>
      <c r="B9" s="17">
        <v>7</v>
      </c>
      <c r="C9" s="18">
        <v>3</v>
      </c>
      <c r="D9" s="90">
        <f t="shared" si="0"/>
        <v>10</v>
      </c>
      <c r="E9" s="106" t="s">
        <v>433</v>
      </c>
      <c r="F9" s="17">
        <v>6.5</v>
      </c>
      <c r="G9" s="18">
        <v>3</v>
      </c>
      <c r="H9" s="90">
        <f t="shared" si="1"/>
        <v>9.5</v>
      </c>
      <c r="I9" s="137"/>
      <c r="J9" s="106" t="s">
        <v>498</v>
      </c>
      <c r="K9" s="17">
        <v>6.5</v>
      </c>
      <c r="L9" s="18">
        <v>3</v>
      </c>
      <c r="M9" s="90">
        <f t="shared" si="2"/>
        <v>9.5</v>
      </c>
      <c r="N9" s="106" t="s">
        <v>122</v>
      </c>
      <c r="O9" s="17">
        <v>4.5</v>
      </c>
      <c r="P9" s="18">
        <v>0</v>
      </c>
      <c r="Q9" s="90">
        <f t="shared" si="3"/>
        <v>4.5</v>
      </c>
      <c r="R9" s="3"/>
      <c r="S9" s="21"/>
      <c r="T9" s="21"/>
      <c r="U9" s="21"/>
      <c r="V9" s="21"/>
      <c r="W9" s="21"/>
      <c r="X9" s="21"/>
      <c r="Y9" s="21"/>
      <c r="Z9" s="21"/>
    </row>
    <row r="10" spans="1:26" ht="12.75" customHeight="1">
      <c r="A10" s="106" t="s">
        <v>495</v>
      </c>
      <c r="B10" s="17">
        <v>7</v>
      </c>
      <c r="C10" s="18">
        <v>0</v>
      </c>
      <c r="D10" s="90">
        <f t="shared" si="0"/>
        <v>7</v>
      </c>
      <c r="E10" s="106" t="s">
        <v>271</v>
      </c>
      <c r="F10" s="17">
        <v>6.5</v>
      </c>
      <c r="G10" s="18">
        <v>0</v>
      </c>
      <c r="H10" s="90">
        <f t="shared" si="1"/>
        <v>6.5</v>
      </c>
      <c r="I10" s="137"/>
      <c r="J10" s="106" t="s">
        <v>578</v>
      </c>
      <c r="K10" s="17">
        <v>7</v>
      </c>
      <c r="L10" s="18">
        <v>3</v>
      </c>
      <c r="M10" s="90">
        <f t="shared" si="2"/>
        <v>10</v>
      </c>
      <c r="N10" s="106" t="s">
        <v>502</v>
      </c>
      <c r="O10" s="17">
        <v>7</v>
      </c>
      <c r="P10" s="18">
        <v>0</v>
      </c>
      <c r="Q10" s="90">
        <f t="shared" si="3"/>
        <v>7</v>
      </c>
      <c r="R10" s="3"/>
      <c r="S10" s="21"/>
      <c r="T10" s="21"/>
      <c r="U10" s="21"/>
      <c r="V10" s="21"/>
      <c r="W10" s="21"/>
      <c r="X10" s="21"/>
      <c r="Y10" s="21"/>
      <c r="Z10" s="21"/>
    </row>
    <row r="11" spans="1:26" ht="12.75" customHeight="1">
      <c r="A11" s="106" t="s">
        <v>355</v>
      </c>
      <c r="B11" s="17">
        <v>6.5</v>
      </c>
      <c r="C11" s="18">
        <v>0</v>
      </c>
      <c r="D11" s="90">
        <f t="shared" si="0"/>
        <v>6.5</v>
      </c>
      <c r="E11" s="106" t="s">
        <v>126</v>
      </c>
      <c r="F11" s="17">
        <v>7</v>
      </c>
      <c r="G11" s="18">
        <v>3</v>
      </c>
      <c r="H11" s="90">
        <f t="shared" si="1"/>
        <v>10</v>
      </c>
      <c r="I11" s="137"/>
      <c r="J11" s="106" t="s">
        <v>240</v>
      </c>
      <c r="K11" s="17">
        <v>6.5</v>
      </c>
      <c r="L11" s="18">
        <v>0</v>
      </c>
      <c r="M11" s="90">
        <f t="shared" si="2"/>
        <v>6.5</v>
      </c>
      <c r="N11" s="106" t="s">
        <v>113</v>
      </c>
      <c r="O11" s="17">
        <v>6.5</v>
      </c>
      <c r="P11" s="18">
        <v>-0.5</v>
      </c>
      <c r="Q11" s="90">
        <f t="shared" si="3"/>
        <v>6</v>
      </c>
      <c r="R11" s="3"/>
      <c r="S11" s="21"/>
      <c r="T11" s="21"/>
      <c r="U11" s="21"/>
      <c r="V11" s="21"/>
      <c r="W11" s="21"/>
      <c r="X11" s="21"/>
      <c r="Y11" s="21"/>
      <c r="Z11" s="21"/>
    </row>
    <row r="12" spans="1:26" ht="12.75" customHeight="1">
      <c r="A12" s="106" t="s">
        <v>257</v>
      </c>
      <c r="B12" s="17">
        <v>6</v>
      </c>
      <c r="C12" s="18">
        <v>0</v>
      </c>
      <c r="D12" s="90">
        <f t="shared" si="0"/>
        <v>6</v>
      </c>
      <c r="E12" s="106" t="s">
        <v>576</v>
      </c>
      <c r="F12" s="17">
        <v>6.5</v>
      </c>
      <c r="G12" s="18">
        <v>0</v>
      </c>
      <c r="H12" s="90">
        <f t="shared" si="1"/>
        <v>6.5</v>
      </c>
      <c r="I12" s="137"/>
      <c r="J12" s="297" t="s">
        <v>467</v>
      </c>
      <c r="K12" s="327">
        <v>5.5</v>
      </c>
      <c r="L12" s="328">
        <v>-0.5</v>
      </c>
      <c r="M12" s="90">
        <f t="shared" si="2"/>
        <v>5</v>
      </c>
      <c r="N12" s="106" t="s">
        <v>343</v>
      </c>
      <c r="O12" s="17">
        <v>6</v>
      </c>
      <c r="P12" s="18">
        <v>0</v>
      </c>
      <c r="Q12" s="90">
        <f t="shared" si="3"/>
        <v>6</v>
      </c>
      <c r="R12" s="3"/>
      <c r="S12" s="21"/>
      <c r="T12" s="21"/>
      <c r="U12" s="21"/>
      <c r="V12" s="21"/>
      <c r="W12" s="21"/>
      <c r="X12" s="21"/>
      <c r="Y12" s="21"/>
      <c r="Z12" s="21"/>
    </row>
    <row r="13" spans="1:26" ht="12.75" customHeight="1">
      <c r="A13" s="106" t="s">
        <v>258</v>
      </c>
      <c r="B13" s="17">
        <v>6</v>
      </c>
      <c r="C13" s="18">
        <v>0</v>
      </c>
      <c r="D13" s="90">
        <f t="shared" si="0"/>
        <v>6</v>
      </c>
      <c r="E13" s="106" t="s">
        <v>516</v>
      </c>
      <c r="F13" s="17">
        <v>5</v>
      </c>
      <c r="G13" s="18">
        <v>0</v>
      </c>
      <c r="H13" s="90">
        <f t="shared" si="1"/>
        <v>5</v>
      </c>
      <c r="I13" s="137"/>
      <c r="J13" s="106" t="s">
        <v>500</v>
      </c>
      <c r="K13" s="17">
        <v>6</v>
      </c>
      <c r="L13" s="18">
        <v>0</v>
      </c>
      <c r="M13" s="90">
        <f t="shared" si="2"/>
        <v>6</v>
      </c>
      <c r="N13" s="106" t="s">
        <v>372</v>
      </c>
      <c r="O13" s="17">
        <v>6.5</v>
      </c>
      <c r="P13" s="18">
        <v>0</v>
      </c>
      <c r="Q13" s="90">
        <f t="shared" si="3"/>
        <v>6.5</v>
      </c>
      <c r="R13" s="3"/>
      <c r="S13" s="21"/>
      <c r="T13" s="21"/>
      <c r="U13" s="21"/>
      <c r="V13" s="21"/>
      <c r="W13" s="21"/>
      <c r="X13" s="21"/>
      <c r="Y13" s="21"/>
      <c r="Z13" s="21"/>
    </row>
    <row r="14" spans="1:26" ht="12.75" customHeight="1">
      <c r="A14" s="106" t="s">
        <v>259</v>
      </c>
      <c r="B14" s="17">
        <v>5.5</v>
      </c>
      <c r="C14" s="18">
        <v>0</v>
      </c>
      <c r="D14" s="90">
        <f t="shared" si="0"/>
        <v>5.5</v>
      </c>
      <c r="E14" s="106" t="s">
        <v>515</v>
      </c>
      <c r="F14" s="17">
        <v>6</v>
      </c>
      <c r="G14" s="18">
        <v>0</v>
      </c>
      <c r="H14" s="90">
        <f t="shared" si="1"/>
        <v>6</v>
      </c>
      <c r="I14" s="137"/>
      <c r="J14" s="106" t="s">
        <v>383</v>
      </c>
      <c r="K14" s="17">
        <v>5.5</v>
      </c>
      <c r="L14" s="18">
        <v>0</v>
      </c>
      <c r="M14" s="90">
        <f t="shared" si="2"/>
        <v>5.5</v>
      </c>
      <c r="N14" s="106" t="s">
        <v>535</v>
      </c>
      <c r="O14" s="17">
        <v>4.5</v>
      </c>
      <c r="P14" s="18">
        <v>0</v>
      </c>
      <c r="Q14" s="90">
        <f t="shared" si="3"/>
        <v>4.5</v>
      </c>
      <c r="R14" s="3"/>
      <c r="S14" s="21"/>
      <c r="T14" s="21"/>
      <c r="U14" s="21"/>
      <c r="V14" s="21"/>
      <c r="W14" s="21"/>
      <c r="X14" s="21"/>
      <c r="Y14" s="21"/>
      <c r="Z14" s="21"/>
    </row>
    <row r="15" spans="1:26" ht="12.75" customHeight="1" thickBot="1">
      <c r="A15" s="107" t="s">
        <v>117</v>
      </c>
      <c r="B15" s="68">
        <v>5.5</v>
      </c>
      <c r="C15" s="50">
        <v>0</v>
      </c>
      <c r="D15" s="91">
        <f>B15+C15</f>
        <v>5.5</v>
      </c>
      <c r="E15" s="107" t="s">
        <v>278</v>
      </c>
      <c r="F15" s="68">
        <v>6.5</v>
      </c>
      <c r="G15" s="50">
        <v>3</v>
      </c>
      <c r="H15" s="91">
        <f>F15+G15</f>
        <v>9.5</v>
      </c>
      <c r="I15" s="137"/>
      <c r="J15" s="107" t="s">
        <v>244</v>
      </c>
      <c r="K15" s="68">
        <v>6.5</v>
      </c>
      <c r="L15" s="50">
        <v>0</v>
      </c>
      <c r="M15" s="91">
        <f>K15+L15</f>
        <v>6.5</v>
      </c>
      <c r="N15" s="107" t="s">
        <v>115</v>
      </c>
      <c r="O15" s="389">
        <v>5</v>
      </c>
      <c r="P15" s="388">
        <v>0</v>
      </c>
      <c r="Q15" s="395">
        <f>O15+P15</f>
        <v>5</v>
      </c>
      <c r="R15" s="3"/>
      <c r="S15" s="21"/>
      <c r="T15" s="21"/>
      <c r="U15" s="21"/>
      <c r="V15" s="21"/>
      <c r="W15" s="21"/>
      <c r="X15" s="21"/>
      <c r="Y15" s="21"/>
      <c r="Z15" s="21"/>
    </row>
    <row r="16" spans="1:26" ht="13.5" thickBot="1">
      <c r="A16" s="108"/>
      <c r="B16" s="92"/>
      <c r="C16" s="92"/>
      <c r="D16" s="41"/>
      <c r="E16" s="108"/>
      <c r="F16" s="92"/>
      <c r="G16" s="92"/>
      <c r="H16" s="41"/>
      <c r="I16" s="138"/>
      <c r="J16" s="108"/>
      <c r="K16" s="92"/>
      <c r="L16" s="92"/>
      <c r="M16" s="41"/>
      <c r="N16" s="108"/>
      <c r="O16" s="92"/>
      <c r="P16" s="92"/>
      <c r="Q16" s="41"/>
      <c r="R16" s="3"/>
      <c r="S16" s="21"/>
      <c r="T16" s="21"/>
      <c r="U16" s="21"/>
      <c r="V16" s="21"/>
      <c r="W16" s="21"/>
      <c r="X16" s="21"/>
      <c r="Y16" s="21"/>
      <c r="Z16" s="21"/>
    </row>
    <row r="17" spans="1:26" ht="12.75" customHeight="1">
      <c r="A17" s="109" t="s">
        <v>434</v>
      </c>
      <c r="B17" s="93">
        <v>5.5</v>
      </c>
      <c r="C17" s="94">
        <v>-4</v>
      </c>
      <c r="D17" s="95">
        <f aca="true" t="shared" si="4" ref="D17:D24">B17+C17</f>
        <v>1.5</v>
      </c>
      <c r="E17" s="109" t="s">
        <v>345</v>
      </c>
      <c r="F17" s="93">
        <v>6.5</v>
      </c>
      <c r="G17" s="94">
        <v>-1</v>
      </c>
      <c r="H17" s="95">
        <f>F17+G17</f>
        <v>5.5</v>
      </c>
      <c r="I17" s="138"/>
      <c r="J17" s="109" t="s">
        <v>245</v>
      </c>
      <c r="K17" s="93" t="s">
        <v>293</v>
      </c>
      <c r="L17" s="94" t="s">
        <v>293</v>
      </c>
      <c r="M17" s="95" t="s">
        <v>293</v>
      </c>
      <c r="N17" s="109" t="s">
        <v>508</v>
      </c>
      <c r="O17" s="93" t="s">
        <v>293</v>
      </c>
      <c r="P17" s="94" t="s">
        <v>293</v>
      </c>
      <c r="Q17" s="95" t="s">
        <v>293</v>
      </c>
      <c r="R17" s="3"/>
      <c r="S17" s="21"/>
      <c r="T17" s="21"/>
      <c r="U17" s="21"/>
      <c r="V17" s="21"/>
      <c r="W17" s="21"/>
      <c r="X17" s="21"/>
      <c r="Y17" s="21"/>
      <c r="Z17" s="21"/>
    </row>
    <row r="18" spans="1:26" ht="12.75" customHeight="1">
      <c r="A18" s="110" t="s">
        <v>260</v>
      </c>
      <c r="B18" s="40" t="s">
        <v>297</v>
      </c>
      <c r="C18" s="41" t="s">
        <v>297</v>
      </c>
      <c r="D18" s="96" t="s">
        <v>297</v>
      </c>
      <c r="E18" s="110" t="s">
        <v>444</v>
      </c>
      <c r="F18" s="40" t="s">
        <v>293</v>
      </c>
      <c r="G18" s="41" t="s">
        <v>293</v>
      </c>
      <c r="H18" s="96" t="s">
        <v>293</v>
      </c>
      <c r="I18" s="138"/>
      <c r="J18" s="110" t="s">
        <v>243</v>
      </c>
      <c r="K18" s="40">
        <v>5</v>
      </c>
      <c r="L18" s="41">
        <v>0</v>
      </c>
      <c r="M18" s="96">
        <f>K18+L18</f>
        <v>5</v>
      </c>
      <c r="N18" s="110" t="s">
        <v>124</v>
      </c>
      <c r="O18" s="376" t="s">
        <v>293</v>
      </c>
      <c r="P18" s="377" t="s">
        <v>293</v>
      </c>
      <c r="Q18" s="378" t="s">
        <v>293</v>
      </c>
      <c r="R18" s="3"/>
      <c r="S18" s="21"/>
      <c r="T18" s="21"/>
      <c r="U18" s="21"/>
      <c r="V18" s="21"/>
      <c r="W18" s="21"/>
      <c r="X18" s="21"/>
      <c r="Y18" s="21"/>
      <c r="Z18" s="21"/>
    </row>
    <row r="19" spans="1:26" ht="12.75" customHeight="1">
      <c r="A19" s="110" t="s">
        <v>577</v>
      </c>
      <c r="B19" s="40" t="s">
        <v>293</v>
      </c>
      <c r="C19" s="41" t="s">
        <v>293</v>
      </c>
      <c r="D19" s="96" t="s">
        <v>293</v>
      </c>
      <c r="E19" s="110" t="s">
        <v>277</v>
      </c>
      <c r="F19" s="40" t="s">
        <v>293</v>
      </c>
      <c r="G19" s="41" t="s">
        <v>293</v>
      </c>
      <c r="H19" s="96" t="s">
        <v>293</v>
      </c>
      <c r="I19" s="138"/>
      <c r="J19" s="110" t="s">
        <v>242</v>
      </c>
      <c r="K19" s="40">
        <v>5</v>
      </c>
      <c r="L19" s="41">
        <v>0</v>
      </c>
      <c r="M19" s="96">
        <f aca="true" t="shared" si="5" ref="M19:M24">K19+L19</f>
        <v>5</v>
      </c>
      <c r="N19" s="110" t="s">
        <v>116</v>
      </c>
      <c r="O19" s="40">
        <v>5</v>
      </c>
      <c r="P19" s="41">
        <v>0</v>
      </c>
      <c r="Q19" s="378">
        <f aca="true" t="shared" si="6" ref="Q19:Q24">O19+P19</f>
        <v>5</v>
      </c>
      <c r="R19" s="3"/>
      <c r="S19" s="21"/>
      <c r="T19" s="21"/>
      <c r="U19" s="21"/>
      <c r="V19" s="21"/>
      <c r="W19" s="21"/>
      <c r="X19" s="21"/>
      <c r="Y19" s="21"/>
      <c r="Z19" s="21"/>
    </row>
    <row r="20" spans="1:26" ht="12.75" customHeight="1">
      <c r="A20" s="110" t="s">
        <v>327</v>
      </c>
      <c r="B20" s="40">
        <v>6</v>
      </c>
      <c r="C20" s="41">
        <v>0</v>
      </c>
      <c r="D20" s="96">
        <f t="shared" si="4"/>
        <v>6</v>
      </c>
      <c r="E20" s="110" t="s">
        <v>256</v>
      </c>
      <c r="F20" s="40">
        <v>5.5</v>
      </c>
      <c r="G20" s="41">
        <v>0</v>
      </c>
      <c r="H20" s="96">
        <f>F20+G20</f>
        <v>5.5</v>
      </c>
      <c r="I20" s="138"/>
      <c r="J20" s="110" t="s">
        <v>246</v>
      </c>
      <c r="K20" s="40" t="s">
        <v>297</v>
      </c>
      <c r="L20" s="41" t="s">
        <v>297</v>
      </c>
      <c r="M20" s="96" t="s">
        <v>297</v>
      </c>
      <c r="N20" s="110" t="s">
        <v>511</v>
      </c>
      <c r="O20" s="40" t="s">
        <v>293</v>
      </c>
      <c r="P20" s="41" t="s">
        <v>293</v>
      </c>
      <c r="Q20" s="378" t="s">
        <v>293</v>
      </c>
      <c r="R20" s="3"/>
      <c r="S20" s="21"/>
      <c r="T20" s="21"/>
      <c r="U20" s="21"/>
      <c r="V20" s="21"/>
      <c r="W20" s="21"/>
      <c r="X20" s="21"/>
      <c r="Y20" s="21"/>
      <c r="Z20" s="21"/>
    </row>
    <row r="21" spans="1:26" ht="12.75" customHeight="1">
      <c r="A21" s="110" t="s">
        <v>505</v>
      </c>
      <c r="B21" s="40" t="s">
        <v>293</v>
      </c>
      <c r="C21" s="41" t="s">
        <v>293</v>
      </c>
      <c r="D21" s="96" t="s">
        <v>293</v>
      </c>
      <c r="E21" s="110" t="s">
        <v>514</v>
      </c>
      <c r="F21" s="40" t="s">
        <v>297</v>
      </c>
      <c r="G21" s="41" t="s">
        <v>297</v>
      </c>
      <c r="H21" s="96" t="s">
        <v>297</v>
      </c>
      <c r="I21" s="138"/>
      <c r="J21" s="110" t="s">
        <v>239</v>
      </c>
      <c r="K21" s="40">
        <v>6</v>
      </c>
      <c r="L21" s="41">
        <v>0</v>
      </c>
      <c r="M21" s="96">
        <f t="shared" si="5"/>
        <v>6</v>
      </c>
      <c r="N21" s="110" t="s">
        <v>350</v>
      </c>
      <c r="O21" s="40">
        <v>5</v>
      </c>
      <c r="P21" s="41">
        <v>0</v>
      </c>
      <c r="Q21" s="378">
        <f t="shared" si="6"/>
        <v>5</v>
      </c>
      <c r="R21" s="3"/>
      <c r="S21" s="21"/>
      <c r="T21" s="21"/>
      <c r="U21" s="21"/>
      <c r="V21" s="21"/>
      <c r="W21" s="21"/>
      <c r="X21" s="21"/>
      <c r="Y21" s="21"/>
      <c r="Z21" s="21"/>
    </row>
    <row r="22" spans="1:26" ht="12.75" customHeight="1">
      <c r="A22" s="106" t="s">
        <v>529</v>
      </c>
      <c r="B22" s="17">
        <v>6</v>
      </c>
      <c r="C22" s="18">
        <v>0</v>
      </c>
      <c r="D22" s="90">
        <f t="shared" si="4"/>
        <v>6</v>
      </c>
      <c r="E22" s="106" t="s">
        <v>342</v>
      </c>
      <c r="F22" s="17">
        <v>6</v>
      </c>
      <c r="G22" s="18">
        <v>0</v>
      </c>
      <c r="H22" s="90">
        <f>F22+G22</f>
        <v>6</v>
      </c>
      <c r="I22" s="138"/>
      <c r="J22" s="110" t="s">
        <v>579</v>
      </c>
      <c r="K22" s="40">
        <v>6</v>
      </c>
      <c r="L22" s="41">
        <v>0</v>
      </c>
      <c r="M22" s="96">
        <f t="shared" si="5"/>
        <v>6</v>
      </c>
      <c r="N22" s="110" t="s">
        <v>110</v>
      </c>
      <c r="O22" s="40">
        <v>6</v>
      </c>
      <c r="P22" s="41">
        <v>0</v>
      </c>
      <c r="Q22" s="378">
        <f t="shared" si="6"/>
        <v>6</v>
      </c>
      <c r="R22" s="3"/>
      <c r="S22" s="21"/>
      <c r="T22" s="21"/>
      <c r="U22" s="21"/>
      <c r="V22" s="21"/>
      <c r="W22" s="21"/>
      <c r="X22" s="21"/>
      <c r="Y22" s="21"/>
      <c r="Z22" s="21"/>
    </row>
    <row r="23" spans="1:26" ht="12.75" customHeight="1" thickBot="1">
      <c r="A23" s="111" t="s">
        <v>356</v>
      </c>
      <c r="B23" s="97">
        <v>6.5</v>
      </c>
      <c r="C23" s="98">
        <v>0</v>
      </c>
      <c r="D23" s="96">
        <f t="shared" si="4"/>
        <v>6.5</v>
      </c>
      <c r="E23" s="111" t="s">
        <v>581</v>
      </c>
      <c r="F23" s="97" t="s">
        <v>293</v>
      </c>
      <c r="G23" s="98" t="s">
        <v>293</v>
      </c>
      <c r="H23" s="96" t="s">
        <v>293</v>
      </c>
      <c r="I23" s="138"/>
      <c r="J23" s="111" t="s">
        <v>339</v>
      </c>
      <c r="K23" s="97">
        <v>5.5</v>
      </c>
      <c r="L23" s="98">
        <v>0</v>
      </c>
      <c r="M23" s="151">
        <f t="shared" si="5"/>
        <v>5.5</v>
      </c>
      <c r="N23" s="111" t="s">
        <v>108</v>
      </c>
      <c r="O23" s="97">
        <v>6.5</v>
      </c>
      <c r="P23" s="98">
        <v>0</v>
      </c>
      <c r="Q23" s="378">
        <f t="shared" si="6"/>
        <v>6.5</v>
      </c>
      <c r="R23" s="3"/>
      <c r="S23" s="21"/>
      <c r="T23" s="21"/>
      <c r="U23" s="21"/>
      <c r="V23" s="21"/>
      <c r="W23" s="21"/>
      <c r="X23" s="21"/>
      <c r="Y23" s="21"/>
      <c r="Z23" s="21"/>
    </row>
    <row r="24" spans="1:26" ht="12.75" customHeight="1" thickBot="1">
      <c r="A24" s="107" t="s">
        <v>266</v>
      </c>
      <c r="B24" s="422">
        <v>0.5</v>
      </c>
      <c r="C24" s="50">
        <v>0</v>
      </c>
      <c r="D24" s="99">
        <f t="shared" si="4"/>
        <v>0.5</v>
      </c>
      <c r="E24" s="107" t="s">
        <v>282</v>
      </c>
      <c r="F24" s="68">
        <v>-2</v>
      </c>
      <c r="G24" s="50">
        <v>0</v>
      </c>
      <c r="H24" s="99">
        <f>F24+G24</f>
        <v>-2</v>
      </c>
      <c r="I24" s="137"/>
      <c r="J24" s="107" t="s">
        <v>480</v>
      </c>
      <c r="K24" s="68">
        <v>-1</v>
      </c>
      <c r="L24" s="50">
        <v>0</v>
      </c>
      <c r="M24" s="99">
        <f t="shared" si="5"/>
        <v>-1</v>
      </c>
      <c r="N24" s="107" t="s">
        <v>125</v>
      </c>
      <c r="O24" s="68">
        <v>1</v>
      </c>
      <c r="P24" s="50">
        <v>0</v>
      </c>
      <c r="Q24" s="99">
        <f t="shared" si="6"/>
        <v>1</v>
      </c>
      <c r="R24" s="3"/>
      <c r="S24" s="21"/>
      <c r="T24" s="21"/>
      <c r="U24" s="21"/>
      <c r="V24" s="21"/>
      <c r="W24" s="21"/>
      <c r="X24" s="21"/>
      <c r="Y24" s="21"/>
      <c r="Z24" s="21"/>
    </row>
    <row r="25" spans="1:26" ht="12.75" customHeight="1">
      <c r="A25" s="46"/>
      <c r="B25" s="44"/>
      <c r="C25" s="44"/>
      <c r="D25" s="102"/>
      <c r="E25" s="46"/>
      <c r="F25" s="44"/>
      <c r="G25" s="44"/>
      <c r="H25" s="102"/>
      <c r="I25" s="139"/>
      <c r="J25" s="46"/>
      <c r="K25" s="44"/>
      <c r="L25" s="44"/>
      <c r="M25" s="102"/>
      <c r="N25" s="46"/>
      <c r="O25" s="44"/>
      <c r="P25" s="44"/>
      <c r="Q25" s="102"/>
      <c r="R25" s="3"/>
      <c r="S25" s="21"/>
      <c r="T25" s="21"/>
      <c r="U25" s="21"/>
      <c r="V25" s="21"/>
      <c r="W25" s="21"/>
      <c r="X25" s="21"/>
      <c r="Y25" s="21"/>
      <c r="Z25" s="21"/>
    </row>
    <row r="26" spans="1:26" ht="12.75" customHeight="1">
      <c r="A26" s="28"/>
      <c r="B26" s="326">
        <f>B5+B22+B7+B8+B9+B10+B11+B12+B13+B14+B15+B24</f>
        <v>68.5</v>
      </c>
      <c r="C26" s="326">
        <f>C4+C5+C22+C7+C8+C9+C10+C11+C12+C13+C14+C15+C24</f>
        <v>3.5</v>
      </c>
      <c r="D26" s="325">
        <f>C4+D5+D22+D7+D8+D9+D10+D11+D12+D13+D14+D15+D24</f>
        <v>72</v>
      </c>
      <c r="E26" s="28"/>
      <c r="F26" s="310">
        <f>F5+F6+F7+F22+F9+F10+F11+F12+F13+F14+F15+F24</f>
        <v>64</v>
      </c>
      <c r="G26" s="310">
        <f>G5+G6+G7+G22+G9+G10+G11+G12+G13+G14+G15+G24</f>
        <v>7</v>
      </c>
      <c r="H26" s="309">
        <f>H5+H6+H7+H22+H9+H10+H11+H12+H13+H14+H15+H24</f>
        <v>71</v>
      </c>
      <c r="I26" s="140"/>
      <c r="J26" s="28"/>
      <c r="K26" s="314">
        <f>K5+K6+K7+K8+K9+K10+K11+K12+K13+K14+K15+K24</f>
        <v>66</v>
      </c>
      <c r="L26" s="314">
        <f>L4+L5+L6+L7+L8+L9+L10+L11+L12+L13+L14+L15+L24</f>
        <v>5.5</v>
      </c>
      <c r="M26" s="313">
        <f>L4+M5+M6+M7+M8+M9+M10+M11+M12+M13+M14+M15+M24</f>
        <v>71.5</v>
      </c>
      <c r="N26" s="28"/>
      <c r="O26" s="308">
        <f>O5+O6+O7+O8+O9+O10+O11+O12+O13+O14+O15+O24</f>
        <v>65</v>
      </c>
      <c r="P26" s="308">
        <f>P5+P6+P7+P8+P9+P10+P11+P12+P13+P14+P15+P24</f>
        <v>-0.5</v>
      </c>
      <c r="Q26" s="307">
        <f>Q5+Q6+Q7+Q8+Q9+Q10+Q11+Q12+Q13+Q14+Q15+Q24</f>
        <v>64.5</v>
      </c>
      <c r="R26" s="3"/>
      <c r="S26" s="21"/>
      <c r="T26" s="21"/>
      <c r="U26" s="21"/>
      <c r="V26" s="21"/>
      <c r="W26" s="21"/>
      <c r="X26" s="21"/>
      <c r="Y26" s="21"/>
      <c r="Z26" s="21"/>
    </row>
    <row r="27" spans="1:26" ht="12.75" customHeight="1" thickBot="1">
      <c r="A27" s="112"/>
      <c r="B27" s="100"/>
      <c r="C27" s="100"/>
      <c r="D27" s="60"/>
      <c r="E27" s="112"/>
      <c r="F27" s="100"/>
      <c r="G27" s="100"/>
      <c r="H27" s="60"/>
      <c r="I27" s="141"/>
      <c r="J27" s="112"/>
      <c r="K27" s="100"/>
      <c r="L27" s="100"/>
      <c r="M27" s="60"/>
      <c r="N27" s="112"/>
      <c r="O27" s="100"/>
      <c r="P27" s="100"/>
      <c r="Q27" s="60"/>
      <c r="R27" s="3"/>
      <c r="S27" s="21"/>
      <c r="T27" s="21"/>
      <c r="U27" s="21"/>
      <c r="V27" s="21"/>
      <c r="W27" s="21"/>
      <c r="X27" s="21"/>
      <c r="Y27" s="21"/>
      <c r="Z27" s="21"/>
    </row>
    <row r="28" spans="1:26" ht="18.75" thickBot="1">
      <c r="A28" s="254"/>
      <c r="B28" s="253"/>
      <c r="C28" s="253"/>
      <c r="D28" s="252">
        <v>2</v>
      </c>
      <c r="E28" s="285"/>
      <c r="F28" s="284"/>
      <c r="G28" s="284"/>
      <c r="H28" s="283">
        <v>2</v>
      </c>
      <c r="I28" s="144"/>
      <c r="J28" s="275"/>
      <c r="K28" s="276"/>
      <c r="L28" s="276"/>
      <c r="M28" s="277">
        <v>2</v>
      </c>
      <c r="N28" s="280"/>
      <c r="O28" s="281"/>
      <c r="P28" s="281"/>
      <c r="Q28" s="282">
        <v>0</v>
      </c>
      <c r="R28" s="48"/>
      <c r="S28" s="21"/>
      <c r="T28" s="21"/>
      <c r="U28" s="21"/>
      <c r="V28" s="21"/>
      <c r="W28" s="21"/>
      <c r="X28" s="21"/>
      <c r="Y28" s="21"/>
      <c r="Z28" s="21"/>
    </row>
    <row r="29" spans="1:26" ht="6" customHeight="1" thickBot="1">
      <c r="A29" s="145"/>
      <c r="B29" s="143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6"/>
      <c r="R29" s="21"/>
      <c r="S29" s="21"/>
      <c r="T29" s="21"/>
      <c r="U29" s="21"/>
      <c r="V29" s="21"/>
      <c r="W29" s="21"/>
      <c r="X29" s="21"/>
      <c r="Y29" s="21"/>
      <c r="Z29" s="21"/>
    </row>
    <row r="30" spans="1:26" ht="15" thickBot="1">
      <c r="A30" s="683" t="s">
        <v>50</v>
      </c>
      <c r="B30" s="684"/>
      <c r="C30" s="684"/>
      <c r="D30" s="684"/>
      <c r="E30" s="684"/>
      <c r="F30" s="684"/>
      <c r="G30" s="684"/>
      <c r="H30" s="684"/>
      <c r="I30" s="738"/>
      <c r="J30" s="684"/>
      <c r="K30" s="684"/>
      <c r="L30" s="684"/>
      <c r="M30" s="684"/>
      <c r="N30" s="684"/>
      <c r="O30" s="684"/>
      <c r="P30" s="684"/>
      <c r="Q30" s="685"/>
      <c r="R30" s="21"/>
      <c r="S30" s="21"/>
      <c r="T30" s="21"/>
      <c r="U30" s="21"/>
      <c r="V30" s="21"/>
      <c r="W30" s="21"/>
      <c r="X30" s="21"/>
      <c r="Y30" s="21"/>
      <c r="Z30" s="21"/>
    </row>
    <row r="31" spans="1:26" ht="13.5" thickBot="1">
      <c r="A31" s="723" t="s">
        <v>469</v>
      </c>
      <c r="B31" s="776"/>
      <c r="C31" s="776"/>
      <c r="D31" s="724"/>
      <c r="E31" s="773" t="s">
        <v>102</v>
      </c>
      <c r="F31" s="774"/>
      <c r="G31" s="774"/>
      <c r="H31" s="775"/>
      <c r="I31" s="143"/>
      <c r="J31" s="763" t="s">
        <v>101</v>
      </c>
      <c r="K31" s="764"/>
      <c r="L31" s="764"/>
      <c r="M31" s="765"/>
      <c r="N31" s="766" t="s">
        <v>103</v>
      </c>
      <c r="O31" s="767"/>
      <c r="P31" s="767"/>
      <c r="Q31" s="768"/>
      <c r="R31" s="21"/>
      <c r="S31" s="21"/>
      <c r="T31" s="21"/>
      <c r="U31" s="21"/>
      <c r="V31" s="21"/>
      <c r="W31" s="21"/>
      <c r="X31" s="21"/>
      <c r="Y31" s="21"/>
      <c r="Z31" s="21"/>
    </row>
    <row r="32" spans="1:26" ht="13.5" thickBot="1">
      <c r="A32" s="250" t="s">
        <v>3</v>
      </c>
      <c r="B32" s="250" t="s">
        <v>89</v>
      </c>
      <c r="C32" s="250">
        <v>2</v>
      </c>
      <c r="D32" s="250" t="s">
        <v>17</v>
      </c>
      <c r="E32" s="262" t="s">
        <v>3</v>
      </c>
      <c r="F32" s="262" t="s">
        <v>89</v>
      </c>
      <c r="G32" s="262" t="s">
        <v>90</v>
      </c>
      <c r="H32" s="262" t="s">
        <v>17</v>
      </c>
      <c r="I32" s="143"/>
      <c r="J32" s="255" t="s">
        <v>3</v>
      </c>
      <c r="K32" s="255" t="s">
        <v>89</v>
      </c>
      <c r="L32" s="255">
        <v>2</v>
      </c>
      <c r="M32" s="255" t="s">
        <v>17</v>
      </c>
      <c r="N32" s="263" t="s">
        <v>3</v>
      </c>
      <c r="O32" s="263" t="s">
        <v>89</v>
      </c>
      <c r="P32" s="263" t="s">
        <v>90</v>
      </c>
      <c r="Q32" s="263" t="s">
        <v>17</v>
      </c>
      <c r="R32" s="21"/>
      <c r="S32" s="21"/>
      <c r="T32" s="21"/>
      <c r="U32" s="21"/>
      <c r="V32" s="21"/>
      <c r="W32" s="21"/>
      <c r="X32" s="21"/>
      <c r="Y32" s="21"/>
      <c r="Z32" s="21"/>
    </row>
    <row r="33" spans="1:26" ht="12.75" customHeight="1">
      <c r="A33" s="105" t="s">
        <v>126</v>
      </c>
      <c r="B33" s="87">
        <v>7.5</v>
      </c>
      <c r="C33" s="88">
        <v>-1</v>
      </c>
      <c r="D33" s="89">
        <f>B33+C33</f>
        <v>6.5</v>
      </c>
      <c r="E33" s="300" t="s">
        <v>156</v>
      </c>
      <c r="F33" s="87">
        <v>6.5</v>
      </c>
      <c r="G33" s="88">
        <v>-1</v>
      </c>
      <c r="H33" s="89">
        <f>F33+G33</f>
        <v>5.5</v>
      </c>
      <c r="I33" s="143"/>
      <c r="J33" s="105" t="s">
        <v>177</v>
      </c>
      <c r="K33" s="87">
        <v>6</v>
      </c>
      <c r="L33" s="88">
        <v>-2</v>
      </c>
      <c r="M33" s="89">
        <f>K33+L33</f>
        <v>4</v>
      </c>
      <c r="N33" s="105" t="s">
        <v>215</v>
      </c>
      <c r="O33" s="87">
        <v>6</v>
      </c>
      <c r="P33" s="88">
        <v>1</v>
      </c>
      <c r="Q33" s="89">
        <f>O33+P33</f>
        <v>7</v>
      </c>
      <c r="R33" s="21"/>
      <c r="S33" s="21"/>
      <c r="T33" s="21"/>
      <c r="U33" s="21"/>
      <c r="V33" s="21"/>
      <c r="W33" s="21"/>
      <c r="X33" s="21"/>
      <c r="Y33" s="21"/>
      <c r="Z33" s="21"/>
    </row>
    <row r="34" spans="1:26" ht="12.75" customHeight="1">
      <c r="A34" s="106" t="s">
        <v>129</v>
      </c>
      <c r="B34" s="17">
        <v>6.5</v>
      </c>
      <c r="C34" s="18">
        <v>0</v>
      </c>
      <c r="D34" s="90">
        <f>B34+C34</f>
        <v>6.5</v>
      </c>
      <c r="E34" s="301" t="s">
        <v>146</v>
      </c>
      <c r="F34" s="17">
        <v>6</v>
      </c>
      <c r="G34" s="18">
        <v>-0.5</v>
      </c>
      <c r="H34" s="90">
        <f aca="true" t="shared" si="7" ref="H34:H43">F34+G34</f>
        <v>5.5</v>
      </c>
      <c r="I34" s="143"/>
      <c r="J34" s="106" t="s">
        <v>180</v>
      </c>
      <c r="K34" s="17">
        <v>6</v>
      </c>
      <c r="L34" s="18">
        <v>-0.5</v>
      </c>
      <c r="M34" s="90">
        <f aca="true" t="shared" si="8" ref="M34:M42">K34+L34</f>
        <v>5.5</v>
      </c>
      <c r="N34" s="106" t="s">
        <v>216</v>
      </c>
      <c r="O34" s="17">
        <v>5</v>
      </c>
      <c r="P34" s="18">
        <v>-0.5</v>
      </c>
      <c r="Q34" s="90">
        <f>O34+P34</f>
        <v>4.5</v>
      </c>
      <c r="R34" s="21"/>
      <c r="S34" s="21"/>
      <c r="T34" s="21"/>
      <c r="U34" s="21"/>
      <c r="V34" s="21"/>
      <c r="W34" s="749"/>
      <c r="X34" s="749"/>
      <c r="Y34" s="21"/>
      <c r="Z34" s="21"/>
    </row>
    <row r="35" spans="1:26" ht="12.75" customHeight="1">
      <c r="A35" s="106" t="s">
        <v>128</v>
      </c>
      <c r="B35" s="17">
        <v>6.5</v>
      </c>
      <c r="C35" s="18">
        <v>0</v>
      </c>
      <c r="D35" s="90">
        <f aca="true" t="shared" si="9" ref="D35:D42">B35+C35</f>
        <v>6.5</v>
      </c>
      <c r="E35" s="301" t="s">
        <v>147</v>
      </c>
      <c r="F35" s="17">
        <v>5.5</v>
      </c>
      <c r="G35" s="18">
        <v>0</v>
      </c>
      <c r="H35" s="90">
        <f t="shared" si="7"/>
        <v>5.5</v>
      </c>
      <c r="I35" s="143"/>
      <c r="J35" s="106" t="s">
        <v>504</v>
      </c>
      <c r="K35" s="17">
        <v>5</v>
      </c>
      <c r="L35" s="18">
        <v>0</v>
      </c>
      <c r="M35" s="90">
        <f t="shared" si="8"/>
        <v>5</v>
      </c>
      <c r="N35" s="106" t="s">
        <v>217</v>
      </c>
      <c r="O35" s="17">
        <v>5.5</v>
      </c>
      <c r="P35" s="18">
        <v>0</v>
      </c>
      <c r="Q35" s="90">
        <f aca="true" t="shared" si="10" ref="Q35:Q42">O35+P35</f>
        <v>5.5</v>
      </c>
      <c r="R35" s="21"/>
      <c r="S35" s="21"/>
      <c r="T35" s="21"/>
      <c r="U35" s="21"/>
      <c r="V35" s="21"/>
      <c r="W35" s="13"/>
      <c r="X35" s="66"/>
      <c r="Y35" s="21"/>
      <c r="Z35" s="21"/>
    </row>
    <row r="36" spans="1:26" ht="12.75" customHeight="1">
      <c r="A36" s="106" t="s">
        <v>462</v>
      </c>
      <c r="B36" s="17">
        <v>6.5</v>
      </c>
      <c r="C36" s="18">
        <v>-2.5</v>
      </c>
      <c r="D36" s="90">
        <f t="shared" si="9"/>
        <v>4</v>
      </c>
      <c r="E36" s="301" t="s">
        <v>148</v>
      </c>
      <c r="F36" s="17" t="s">
        <v>294</v>
      </c>
      <c r="G36" s="18" t="s">
        <v>294</v>
      </c>
      <c r="H36" s="90" t="s">
        <v>294</v>
      </c>
      <c r="I36" s="143"/>
      <c r="J36" s="106" t="s">
        <v>193</v>
      </c>
      <c r="K36" s="17">
        <v>6</v>
      </c>
      <c r="L36" s="18">
        <v>0</v>
      </c>
      <c r="M36" s="90">
        <f t="shared" si="8"/>
        <v>6</v>
      </c>
      <c r="N36" s="106" t="s">
        <v>555</v>
      </c>
      <c r="O36" s="17">
        <v>5.5</v>
      </c>
      <c r="P36" s="18">
        <v>-0.5</v>
      </c>
      <c r="Q36" s="90">
        <f t="shared" si="10"/>
        <v>5</v>
      </c>
      <c r="R36" s="21"/>
      <c r="S36" s="21"/>
      <c r="T36" s="21"/>
      <c r="U36" s="21"/>
      <c r="V36" s="21"/>
      <c r="W36" s="16"/>
      <c r="X36" s="42"/>
      <c r="Y36" s="21"/>
      <c r="Z36" s="21"/>
    </row>
    <row r="37" spans="1:26" ht="12.75" customHeight="1">
      <c r="A37" s="106" t="s">
        <v>130</v>
      </c>
      <c r="B37" s="17">
        <v>7.5</v>
      </c>
      <c r="C37" s="18">
        <v>3</v>
      </c>
      <c r="D37" s="90">
        <f t="shared" si="9"/>
        <v>10.5</v>
      </c>
      <c r="E37" s="301" t="s">
        <v>532</v>
      </c>
      <c r="F37" s="17">
        <v>6</v>
      </c>
      <c r="G37" s="18">
        <v>-0.5</v>
      </c>
      <c r="H37" s="90">
        <f t="shared" si="7"/>
        <v>5.5</v>
      </c>
      <c r="I37" s="143"/>
      <c r="J37" s="106" t="s">
        <v>181</v>
      </c>
      <c r="K37" s="17">
        <v>7</v>
      </c>
      <c r="L37" s="18">
        <v>0</v>
      </c>
      <c r="M37" s="90">
        <f t="shared" si="8"/>
        <v>7</v>
      </c>
      <c r="N37" s="106" t="s">
        <v>219</v>
      </c>
      <c r="O37" s="17">
        <v>6</v>
      </c>
      <c r="P37" s="18">
        <v>0</v>
      </c>
      <c r="Q37" s="90">
        <f t="shared" si="10"/>
        <v>6</v>
      </c>
      <c r="R37" s="21"/>
      <c r="S37" s="21"/>
      <c r="T37" s="21"/>
      <c r="U37" s="21"/>
      <c r="V37" s="21"/>
      <c r="W37" s="16"/>
      <c r="X37" s="42"/>
      <c r="Y37" s="21"/>
      <c r="Z37" s="21"/>
    </row>
    <row r="38" spans="1:26" ht="12.75" customHeight="1">
      <c r="A38" s="106" t="s">
        <v>131</v>
      </c>
      <c r="B38" s="17">
        <v>5.5</v>
      </c>
      <c r="C38" s="18">
        <v>0</v>
      </c>
      <c r="D38" s="90">
        <f t="shared" si="9"/>
        <v>5.5</v>
      </c>
      <c r="E38" s="301" t="s">
        <v>150</v>
      </c>
      <c r="F38" s="17">
        <v>6</v>
      </c>
      <c r="G38" s="18">
        <v>0</v>
      </c>
      <c r="H38" s="90">
        <f t="shared" si="7"/>
        <v>6</v>
      </c>
      <c r="I38" s="143"/>
      <c r="J38" s="106" t="s">
        <v>192</v>
      </c>
      <c r="K38" s="17">
        <v>5</v>
      </c>
      <c r="L38" s="18">
        <v>0</v>
      </c>
      <c r="M38" s="90">
        <f t="shared" si="8"/>
        <v>5</v>
      </c>
      <c r="N38" s="106" t="s">
        <v>360</v>
      </c>
      <c r="O38" s="17">
        <v>6</v>
      </c>
      <c r="P38" s="18">
        <v>0</v>
      </c>
      <c r="Q38" s="90">
        <f t="shared" si="10"/>
        <v>6</v>
      </c>
      <c r="R38" s="21"/>
      <c r="S38" s="21"/>
      <c r="T38" s="21"/>
      <c r="U38" s="21"/>
      <c r="V38" s="21"/>
      <c r="W38" s="16"/>
      <c r="X38" s="42"/>
      <c r="Y38" s="21"/>
      <c r="Z38" s="21"/>
    </row>
    <row r="39" spans="1:26" ht="12.75" customHeight="1">
      <c r="A39" s="106" t="s">
        <v>435</v>
      </c>
      <c r="B39" s="17" t="s">
        <v>294</v>
      </c>
      <c r="C39" s="18" t="s">
        <v>294</v>
      </c>
      <c r="D39" s="90" t="s">
        <v>294</v>
      </c>
      <c r="E39" s="301" t="s">
        <v>159</v>
      </c>
      <c r="F39" s="17">
        <v>7</v>
      </c>
      <c r="G39" s="18">
        <v>0</v>
      </c>
      <c r="H39" s="90">
        <f t="shared" si="7"/>
        <v>7</v>
      </c>
      <c r="I39" s="143"/>
      <c r="J39" s="106" t="s">
        <v>463</v>
      </c>
      <c r="K39" s="17">
        <v>5.5</v>
      </c>
      <c r="L39" s="18">
        <v>0</v>
      </c>
      <c r="M39" s="90">
        <f t="shared" si="8"/>
        <v>5.5</v>
      </c>
      <c r="N39" s="106" t="s">
        <v>388</v>
      </c>
      <c r="O39" s="17">
        <v>6</v>
      </c>
      <c r="P39" s="18">
        <v>0</v>
      </c>
      <c r="Q39" s="90">
        <f t="shared" si="10"/>
        <v>6</v>
      </c>
      <c r="R39" s="21"/>
      <c r="S39" s="21"/>
      <c r="T39" s="21"/>
      <c r="U39" s="21"/>
      <c r="V39" s="21"/>
      <c r="W39" s="16"/>
      <c r="X39" s="42"/>
      <c r="Y39" s="21"/>
      <c r="Z39" s="21"/>
    </row>
    <row r="40" spans="1:26" ht="12.75" customHeight="1">
      <c r="A40" s="106" t="s">
        <v>133</v>
      </c>
      <c r="B40" s="17" t="s">
        <v>294</v>
      </c>
      <c r="C40" s="18" t="s">
        <v>294</v>
      </c>
      <c r="D40" s="90" t="s">
        <v>294</v>
      </c>
      <c r="E40" s="301" t="s">
        <v>391</v>
      </c>
      <c r="F40" s="17">
        <v>5.5</v>
      </c>
      <c r="G40" s="18">
        <v>0</v>
      </c>
      <c r="H40" s="90">
        <f t="shared" si="7"/>
        <v>5.5</v>
      </c>
      <c r="I40" s="143"/>
      <c r="J40" s="297" t="s">
        <v>481</v>
      </c>
      <c r="K40" s="17">
        <v>6</v>
      </c>
      <c r="L40" s="18">
        <v>0</v>
      </c>
      <c r="M40" s="90">
        <f t="shared" si="8"/>
        <v>6</v>
      </c>
      <c r="N40" s="106" t="s">
        <v>230</v>
      </c>
      <c r="O40" s="17">
        <v>5.5</v>
      </c>
      <c r="P40" s="18">
        <v>-0.5</v>
      </c>
      <c r="Q40" s="90">
        <f t="shared" si="10"/>
        <v>5</v>
      </c>
      <c r="R40" s="21"/>
      <c r="S40" s="21"/>
      <c r="T40" s="21"/>
      <c r="U40" s="21"/>
      <c r="V40" s="21"/>
      <c r="W40" s="16"/>
      <c r="X40" s="42"/>
      <c r="Y40" s="21"/>
      <c r="Z40" s="21"/>
    </row>
    <row r="41" spans="1:26" ht="12.75" customHeight="1">
      <c r="A41" s="106" t="s">
        <v>134</v>
      </c>
      <c r="B41" s="17" t="s">
        <v>294</v>
      </c>
      <c r="C41" s="18" t="s">
        <v>294</v>
      </c>
      <c r="D41" s="90" t="s">
        <v>294</v>
      </c>
      <c r="E41" s="301" t="s">
        <v>154</v>
      </c>
      <c r="F41" s="17">
        <v>8</v>
      </c>
      <c r="G41" s="18">
        <v>3</v>
      </c>
      <c r="H41" s="90">
        <f t="shared" si="7"/>
        <v>11</v>
      </c>
      <c r="I41" s="143"/>
      <c r="J41" s="106" t="s">
        <v>185</v>
      </c>
      <c r="K41" s="17">
        <v>5.5</v>
      </c>
      <c r="L41" s="18">
        <v>-0.5</v>
      </c>
      <c r="M41" s="90">
        <f t="shared" si="8"/>
        <v>5</v>
      </c>
      <c r="N41" s="106" t="s">
        <v>232</v>
      </c>
      <c r="O41" s="17">
        <v>6</v>
      </c>
      <c r="P41" s="18">
        <v>-0.5</v>
      </c>
      <c r="Q41" s="90">
        <f t="shared" si="10"/>
        <v>5.5</v>
      </c>
      <c r="R41" s="21"/>
      <c r="S41" s="21"/>
      <c r="T41" s="21"/>
      <c r="U41" s="21"/>
      <c r="V41" s="21"/>
      <c r="W41" s="16"/>
      <c r="X41" s="42"/>
      <c r="Y41" s="21"/>
      <c r="Z41" s="21"/>
    </row>
    <row r="42" spans="1:26" ht="12.75" customHeight="1">
      <c r="A42" s="106" t="s">
        <v>384</v>
      </c>
      <c r="B42" s="17">
        <v>6</v>
      </c>
      <c r="C42" s="18">
        <v>0</v>
      </c>
      <c r="D42" s="90">
        <f t="shared" si="9"/>
        <v>6</v>
      </c>
      <c r="E42" s="301" t="s">
        <v>332</v>
      </c>
      <c r="F42" s="17">
        <v>4</v>
      </c>
      <c r="G42" s="18">
        <v>-2</v>
      </c>
      <c r="H42" s="90">
        <f t="shared" si="7"/>
        <v>2</v>
      </c>
      <c r="I42" s="143"/>
      <c r="J42" s="106" t="s">
        <v>186</v>
      </c>
      <c r="K42" s="17">
        <v>7</v>
      </c>
      <c r="L42" s="18">
        <v>3</v>
      </c>
      <c r="M42" s="90">
        <f t="shared" si="8"/>
        <v>10</v>
      </c>
      <c r="N42" s="106" t="s">
        <v>274</v>
      </c>
      <c r="O42" s="17">
        <v>8</v>
      </c>
      <c r="P42" s="18">
        <v>5</v>
      </c>
      <c r="Q42" s="90">
        <f t="shared" si="10"/>
        <v>13</v>
      </c>
      <c r="R42" s="21"/>
      <c r="S42" s="21"/>
      <c r="T42" s="21"/>
      <c r="U42" s="21"/>
      <c r="V42" s="21"/>
      <c r="W42" s="16"/>
      <c r="X42" s="42"/>
      <c r="Y42" s="21"/>
      <c r="Z42" s="21"/>
    </row>
    <row r="43" spans="1:26" ht="12.75" customHeight="1" thickBot="1">
      <c r="A43" s="107" t="s">
        <v>489</v>
      </c>
      <c r="B43" s="68">
        <v>7</v>
      </c>
      <c r="C43" s="50">
        <v>3</v>
      </c>
      <c r="D43" s="91">
        <f>B43+C43</f>
        <v>10</v>
      </c>
      <c r="E43" s="302" t="s">
        <v>155</v>
      </c>
      <c r="F43" s="68">
        <v>7</v>
      </c>
      <c r="G43" s="50">
        <v>3</v>
      </c>
      <c r="H43" s="91">
        <f t="shared" si="7"/>
        <v>10</v>
      </c>
      <c r="I43" s="143"/>
      <c r="J43" s="107" t="s">
        <v>340</v>
      </c>
      <c r="K43" s="68">
        <v>4.5</v>
      </c>
      <c r="L43" s="50">
        <v>0</v>
      </c>
      <c r="M43" s="91">
        <f>K43+L43</f>
        <v>4.5</v>
      </c>
      <c r="N43" s="107" t="s">
        <v>225</v>
      </c>
      <c r="O43" s="68">
        <v>6.5</v>
      </c>
      <c r="P43" s="50">
        <v>3</v>
      </c>
      <c r="Q43" s="91">
        <f>O43+P43</f>
        <v>9.5</v>
      </c>
      <c r="R43" s="21"/>
      <c r="S43" s="21"/>
      <c r="T43" s="21"/>
      <c r="U43" s="21"/>
      <c r="V43" s="21"/>
      <c r="W43" s="16"/>
      <c r="X43" s="42"/>
      <c r="Y43" s="21"/>
      <c r="Z43" s="21"/>
    </row>
    <row r="44" spans="1:26" ht="13.5" thickBot="1">
      <c r="A44" s="298"/>
      <c r="B44" s="92"/>
      <c r="C44" s="92"/>
      <c r="D44" s="41"/>
      <c r="E44" s="303"/>
      <c r="F44" s="92"/>
      <c r="G44" s="92"/>
      <c r="H44" s="41"/>
      <c r="I44" s="143"/>
      <c r="J44" s="108"/>
      <c r="K44" s="92"/>
      <c r="L44" s="92"/>
      <c r="M44" s="41"/>
      <c r="N44" s="108"/>
      <c r="O44" s="92"/>
      <c r="P44" s="92"/>
      <c r="Q44" s="41"/>
      <c r="R44" s="21"/>
      <c r="S44" s="21"/>
      <c r="T44" s="21"/>
      <c r="U44" s="21"/>
      <c r="V44" s="21"/>
      <c r="W44" s="16"/>
      <c r="X44" s="42"/>
      <c r="Y44" s="21"/>
      <c r="Z44" s="21"/>
    </row>
    <row r="45" spans="1:26" ht="12.75" customHeight="1">
      <c r="A45" s="109" t="s">
        <v>137</v>
      </c>
      <c r="B45" s="93" t="s">
        <v>293</v>
      </c>
      <c r="C45" s="94" t="s">
        <v>293</v>
      </c>
      <c r="D45" s="95" t="s">
        <v>293</v>
      </c>
      <c r="E45" s="375" t="s">
        <v>145</v>
      </c>
      <c r="F45" s="93" t="s">
        <v>293</v>
      </c>
      <c r="G45" s="94" t="s">
        <v>293</v>
      </c>
      <c r="H45" s="95" t="s">
        <v>293</v>
      </c>
      <c r="I45" s="143"/>
      <c r="J45" s="109" t="s">
        <v>188</v>
      </c>
      <c r="K45" s="93" t="s">
        <v>293</v>
      </c>
      <c r="L45" s="94" t="s">
        <v>293</v>
      </c>
      <c r="M45" s="95" t="s">
        <v>293</v>
      </c>
      <c r="N45" s="109" t="s">
        <v>226</v>
      </c>
      <c r="O45" s="93" t="s">
        <v>293</v>
      </c>
      <c r="P45" s="94" t="s">
        <v>293</v>
      </c>
      <c r="Q45" s="95" t="s">
        <v>293</v>
      </c>
      <c r="R45" s="21"/>
      <c r="S45" s="21"/>
      <c r="T45" s="21"/>
      <c r="U45" s="21"/>
      <c r="V45" s="21"/>
      <c r="W45" s="16"/>
      <c r="X45" s="42"/>
      <c r="Y45" s="21"/>
      <c r="Z45" s="21"/>
    </row>
    <row r="46" spans="1:26" ht="12.75" customHeight="1">
      <c r="A46" s="110" t="s">
        <v>127</v>
      </c>
      <c r="B46" s="40">
        <v>6</v>
      </c>
      <c r="C46" s="41">
        <v>0</v>
      </c>
      <c r="D46" s="96">
        <f aca="true" t="shared" si="11" ref="D46:D52">B46+C46</f>
        <v>6</v>
      </c>
      <c r="E46" s="304" t="s">
        <v>157</v>
      </c>
      <c r="F46" s="40">
        <v>7</v>
      </c>
      <c r="G46" s="41">
        <v>3</v>
      </c>
      <c r="H46" s="96">
        <f aca="true" t="shared" si="12" ref="H46:H52">F46+G46</f>
        <v>10</v>
      </c>
      <c r="I46" s="143"/>
      <c r="J46" s="110" t="s">
        <v>189</v>
      </c>
      <c r="K46" s="40" t="s">
        <v>293</v>
      </c>
      <c r="L46" s="41" t="s">
        <v>293</v>
      </c>
      <c r="M46" s="96" t="s">
        <v>293</v>
      </c>
      <c r="N46" s="110" t="s">
        <v>218</v>
      </c>
      <c r="O46" s="40">
        <v>6</v>
      </c>
      <c r="P46" s="41">
        <v>0</v>
      </c>
      <c r="Q46" s="96">
        <f aca="true" t="shared" si="13" ref="Q46:Q52">O46+P46</f>
        <v>6</v>
      </c>
      <c r="R46" s="21"/>
      <c r="S46" s="21"/>
      <c r="T46" s="21"/>
      <c r="U46" s="21"/>
      <c r="V46" s="21"/>
      <c r="W46" s="16"/>
      <c r="X46" s="42"/>
      <c r="Y46" s="21"/>
      <c r="Z46" s="21"/>
    </row>
    <row r="47" spans="1:26" ht="12.75" customHeight="1">
      <c r="A47" s="299" t="s">
        <v>358</v>
      </c>
      <c r="B47" s="40">
        <v>6</v>
      </c>
      <c r="C47" s="41">
        <v>0</v>
      </c>
      <c r="D47" s="96">
        <f t="shared" si="11"/>
        <v>6</v>
      </c>
      <c r="E47" s="304" t="s">
        <v>431</v>
      </c>
      <c r="F47" s="40" t="s">
        <v>293</v>
      </c>
      <c r="G47" s="41" t="s">
        <v>293</v>
      </c>
      <c r="H47" s="96" t="s">
        <v>293</v>
      </c>
      <c r="I47" s="143"/>
      <c r="J47" s="110" t="s">
        <v>341</v>
      </c>
      <c r="K47" s="40">
        <v>6</v>
      </c>
      <c r="L47" s="41">
        <v>0</v>
      </c>
      <c r="M47" s="96">
        <f aca="true" t="shared" si="14" ref="M47:M52">K47+L47</f>
        <v>6</v>
      </c>
      <c r="N47" s="110" t="s">
        <v>580</v>
      </c>
      <c r="O47" s="40">
        <v>6.5</v>
      </c>
      <c r="P47" s="41">
        <v>-0.5</v>
      </c>
      <c r="Q47" s="96">
        <f t="shared" si="13"/>
        <v>6</v>
      </c>
      <c r="R47" s="21"/>
      <c r="S47" s="21"/>
      <c r="T47" s="21"/>
      <c r="U47" s="21"/>
      <c r="V47" s="21"/>
      <c r="W47" s="35"/>
      <c r="X47" s="42"/>
      <c r="Y47" s="21"/>
      <c r="Z47" s="21"/>
    </row>
    <row r="48" spans="1:26" ht="12.75" customHeight="1">
      <c r="A48" s="106" t="s">
        <v>132</v>
      </c>
      <c r="B48" s="17">
        <v>6</v>
      </c>
      <c r="C48" s="18">
        <v>0</v>
      </c>
      <c r="D48" s="90">
        <f t="shared" si="11"/>
        <v>6</v>
      </c>
      <c r="E48" s="304" t="s">
        <v>430</v>
      </c>
      <c r="F48" s="40">
        <v>4</v>
      </c>
      <c r="G48" s="41">
        <v>0</v>
      </c>
      <c r="H48" s="96">
        <f t="shared" si="12"/>
        <v>4</v>
      </c>
      <c r="I48" s="143"/>
      <c r="J48" s="110" t="s">
        <v>352</v>
      </c>
      <c r="K48" s="40">
        <v>6.5</v>
      </c>
      <c r="L48" s="41">
        <v>0</v>
      </c>
      <c r="M48" s="96">
        <f t="shared" si="14"/>
        <v>6.5</v>
      </c>
      <c r="N48" s="110" t="s">
        <v>493</v>
      </c>
      <c r="O48" s="40">
        <v>5.5</v>
      </c>
      <c r="P48" s="41">
        <v>0</v>
      </c>
      <c r="Q48" s="96">
        <f t="shared" si="13"/>
        <v>5.5</v>
      </c>
      <c r="R48" s="21"/>
      <c r="S48" s="21"/>
      <c r="T48" s="21"/>
      <c r="U48" s="21"/>
      <c r="V48" s="21"/>
      <c r="W48" s="16"/>
      <c r="X48" s="42"/>
      <c r="Y48" s="21"/>
      <c r="Z48" s="21"/>
    </row>
    <row r="49" spans="1:26" ht="12.75" customHeight="1">
      <c r="A49" s="106" t="s">
        <v>478</v>
      </c>
      <c r="B49" s="17">
        <v>7.5</v>
      </c>
      <c r="C49" s="18">
        <v>3</v>
      </c>
      <c r="D49" s="90">
        <f t="shared" si="11"/>
        <v>10.5</v>
      </c>
      <c r="E49" s="305" t="s">
        <v>331</v>
      </c>
      <c r="F49" s="40">
        <v>6.5</v>
      </c>
      <c r="G49" s="41">
        <v>0</v>
      </c>
      <c r="H49" s="96">
        <f t="shared" si="12"/>
        <v>6.5</v>
      </c>
      <c r="I49" s="143"/>
      <c r="J49" s="110" t="s">
        <v>182</v>
      </c>
      <c r="K49" s="40">
        <v>6</v>
      </c>
      <c r="L49" s="41">
        <v>0</v>
      </c>
      <c r="M49" s="96">
        <f t="shared" si="14"/>
        <v>6</v>
      </c>
      <c r="N49" s="110" t="s">
        <v>221</v>
      </c>
      <c r="O49" s="40">
        <v>5.5</v>
      </c>
      <c r="P49" s="41">
        <v>-0.5</v>
      </c>
      <c r="Q49" s="96">
        <f t="shared" si="13"/>
        <v>5</v>
      </c>
      <c r="R49" s="21"/>
      <c r="S49" s="21"/>
      <c r="T49" s="21"/>
      <c r="U49" s="21"/>
      <c r="V49" s="21"/>
      <c r="W49" s="16"/>
      <c r="X49" s="42"/>
      <c r="Y49" s="21"/>
      <c r="Z49" s="21"/>
    </row>
    <row r="50" spans="1:26" ht="12.75" customHeight="1">
      <c r="A50" s="106" t="s">
        <v>143</v>
      </c>
      <c r="B50" s="17">
        <v>6</v>
      </c>
      <c r="C50" s="18">
        <v>0</v>
      </c>
      <c r="D50" s="90">
        <f t="shared" si="11"/>
        <v>6</v>
      </c>
      <c r="E50" s="301" t="s">
        <v>330</v>
      </c>
      <c r="F50" s="17">
        <v>7</v>
      </c>
      <c r="G50" s="18">
        <v>0</v>
      </c>
      <c r="H50" s="90">
        <f t="shared" si="12"/>
        <v>7</v>
      </c>
      <c r="I50" s="143"/>
      <c r="J50" s="110" t="s">
        <v>194</v>
      </c>
      <c r="K50" s="40" t="s">
        <v>293</v>
      </c>
      <c r="L50" s="41" t="s">
        <v>293</v>
      </c>
      <c r="M50" s="96" t="s">
        <v>293</v>
      </c>
      <c r="N50" s="110" t="s">
        <v>224</v>
      </c>
      <c r="O50" s="40">
        <v>5</v>
      </c>
      <c r="P50" s="41">
        <v>0</v>
      </c>
      <c r="Q50" s="96">
        <f t="shared" si="13"/>
        <v>5</v>
      </c>
      <c r="R50" s="21"/>
      <c r="S50" s="21"/>
      <c r="T50" s="21"/>
      <c r="U50" s="21"/>
      <c r="V50" s="21"/>
      <c r="W50" s="16"/>
      <c r="X50" s="42"/>
      <c r="Y50" s="21"/>
      <c r="Z50" s="21"/>
    </row>
    <row r="51" spans="1:26" ht="12.75" customHeight="1" thickBot="1">
      <c r="A51" s="111" t="s">
        <v>136</v>
      </c>
      <c r="B51" s="97" t="s">
        <v>297</v>
      </c>
      <c r="C51" s="98" t="s">
        <v>297</v>
      </c>
      <c r="D51" s="96" t="s">
        <v>297</v>
      </c>
      <c r="E51" s="305" t="s">
        <v>162</v>
      </c>
      <c r="F51" s="97">
        <v>6.5</v>
      </c>
      <c r="G51" s="98">
        <v>0</v>
      </c>
      <c r="H51" s="96">
        <f t="shared" si="12"/>
        <v>6.5</v>
      </c>
      <c r="I51" s="143"/>
      <c r="J51" s="111" t="s">
        <v>530</v>
      </c>
      <c r="K51" s="97">
        <v>6.5</v>
      </c>
      <c r="L51" s="98">
        <v>-0.5</v>
      </c>
      <c r="M51" s="96">
        <f t="shared" si="14"/>
        <v>6</v>
      </c>
      <c r="N51" s="111" t="s">
        <v>479</v>
      </c>
      <c r="O51" s="97" t="s">
        <v>293</v>
      </c>
      <c r="P51" s="98" t="s">
        <v>293</v>
      </c>
      <c r="Q51" s="96" t="s">
        <v>293</v>
      </c>
      <c r="R51" s="21"/>
      <c r="S51" s="21"/>
      <c r="T51" s="21"/>
      <c r="U51" s="21"/>
      <c r="V51" s="21"/>
      <c r="W51" s="16"/>
      <c r="X51" s="42"/>
      <c r="Y51" s="21"/>
      <c r="Z51" s="21"/>
    </row>
    <row r="52" spans="1:26" ht="12.75" customHeight="1" thickBot="1">
      <c r="A52" s="107" t="s">
        <v>144</v>
      </c>
      <c r="B52" s="68">
        <v>0</v>
      </c>
      <c r="C52" s="50">
        <v>0</v>
      </c>
      <c r="D52" s="99">
        <f t="shared" si="11"/>
        <v>0</v>
      </c>
      <c r="E52" s="306" t="s">
        <v>163</v>
      </c>
      <c r="F52" s="68">
        <v>1</v>
      </c>
      <c r="G52" s="50">
        <v>0</v>
      </c>
      <c r="H52" s="99">
        <f t="shared" si="12"/>
        <v>1</v>
      </c>
      <c r="I52" s="143"/>
      <c r="J52" s="107" t="s">
        <v>195</v>
      </c>
      <c r="K52" s="68">
        <v>1</v>
      </c>
      <c r="L52" s="50">
        <v>0</v>
      </c>
      <c r="M52" s="99">
        <f t="shared" si="14"/>
        <v>1</v>
      </c>
      <c r="N52" s="107" t="s">
        <v>437</v>
      </c>
      <c r="O52" s="68">
        <v>0</v>
      </c>
      <c r="P52" s="50">
        <v>0</v>
      </c>
      <c r="Q52" s="99">
        <f t="shared" si="13"/>
        <v>0</v>
      </c>
      <c r="R52" s="21"/>
      <c r="S52" s="21"/>
      <c r="T52" s="21"/>
      <c r="U52" s="21"/>
      <c r="V52" s="21"/>
      <c r="W52" s="16"/>
      <c r="X52" s="35"/>
      <c r="Y52" s="21"/>
      <c r="Z52" s="21"/>
    </row>
    <row r="53" spans="1:26" ht="12.75" customHeight="1">
      <c r="A53" s="46"/>
      <c r="B53" s="44"/>
      <c r="C53" s="44"/>
      <c r="D53" s="102"/>
      <c r="E53" s="46"/>
      <c r="F53" s="44"/>
      <c r="G53" s="44"/>
      <c r="H53" s="102"/>
      <c r="I53" s="143"/>
      <c r="J53" s="46"/>
      <c r="K53" s="44"/>
      <c r="L53" s="44"/>
      <c r="M53" s="102"/>
      <c r="N53" s="46"/>
      <c r="O53" s="44"/>
      <c r="P53" s="44"/>
      <c r="Q53" s="102"/>
      <c r="R53" s="21"/>
      <c r="S53" s="21"/>
      <c r="T53" s="21"/>
      <c r="U53" s="21"/>
      <c r="V53" s="21"/>
      <c r="W53" s="16"/>
      <c r="X53" s="35"/>
      <c r="Y53" s="21"/>
      <c r="Z53" s="21"/>
    </row>
    <row r="54" spans="1:26" ht="12.75" customHeight="1">
      <c r="A54" s="28"/>
      <c r="B54" s="324">
        <f>B33+B34+B35+B36+B37+B38+B48+B49+B50+B42+B43+B52</f>
        <v>72.5</v>
      </c>
      <c r="C54" s="324">
        <f>C32+C33+C34+C35+C36+C37+C38+C48+C49+C50+C42+C43+C52</f>
        <v>7.5</v>
      </c>
      <c r="D54" s="323">
        <f>C32+D33+D34+D35+D36+D37+D38+D48+D49+D50+D42+D43+D52</f>
        <v>80</v>
      </c>
      <c r="E54" s="28"/>
      <c r="F54" s="319">
        <f>F33+F34+F35+F50+F37+F38+F39+F40+F41+F42+F43+F52</f>
        <v>69.5</v>
      </c>
      <c r="G54" s="319">
        <f>G33+G34+G35+G50+G37+G38+G39+G40+G41+G42+G43+G52</f>
        <v>2</v>
      </c>
      <c r="H54" s="320">
        <f>H33+H34+H35+H50+H37+H38+H39+H40+H41+H42+H43+H52</f>
        <v>71.5</v>
      </c>
      <c r="I54" s="143"/>
      <c r="J54" s="28"/>
      <c r="K54" s="317">
        <f>K33+K34+K35+K36+K37+K38+K39+K40+K41+K42+K43+K52</f>
        <v>64.5</v>
      </c>
      <c r="L54" s="317">
        <f>L32+L33+L34+L35+L36+L37+L38+L39+L40+L41+L42+L43+L52</f>
        <v>2</v>
      </c>
      <c r="M54" s="318">
        <f>L32+M33+M34+M35+M36+M37+M38+M39+M40+M41+M42+M43+M52</f>
        <v>66.5</v>
      </c>
      <c r="N54" s="28"/>
      <c r="O54" s="321">
        <f>O33+O34+O35+O36+O37+O38+O39+O40+O41+O42+O43+O52</f>
        <v>66</v>
      </c>
      <c r="P54" s="321">
        <f>P33+P34+P35+P36+P37+P38+P39+P40+P41+P42+P43+P52</f>
        <v>7</v>
      </c>
      <c r="Q54" s="322">
        <f>Q33+Q34+Q35+Q36+Q37+Q38+Q39+Q40+Q41+Q42+Q43+Q52</f>
        <v>73</v>
      </c>
      <c r="R54" s="21"/>
      <c r="S54" s="21"/>
      <c r="T54" s="21"/>
      <c r="U54" s="21"/>
      <c r="V54" s="21"/>
      <c r="W54" s="16"/>
      <c r="X54" s="67"/>
      <c r="Y54" s="21"/>
      <c r="Z54" s="21"/>
    </row>
    <row r="55" spans="1:26" ht="12.75" customHeight="1" thickBot="1">
      <c r="A55" s="112"/>
      <c r="B55" s="100"/>
      <c r="C55" s="100"/>
      <c r="D55" s="60"/>
      <c r="E55" s="112"/>
      <c r="F55" s="100"/>
      <c r="G55" s="100"/>
      <c r="H55" s="60"/>
      <c r="I55" s="143"/>
      <c r="J55" s="112"/>
      <c r="K55" s="100"/>
      <c r="L55" s="100"/>
      <c r="M55" s="60"/>
      <c r="N55" s="112"/>
      <c r="O55" s="100"/>
      <c r="P55" s="100"/>
      <c r="Q55" s="60"/>
      <c r="R55" s="21"/>
      <c r="S55" s="21"/>
      <c r="T55" s="21"/>
      <c r="U55" s="21"/>
      <c r="V55" s="21"/>
      <c r="W55" s="16"/>
      <c r="X55" s="35"/>
      <c r="Y55" s="21"/>
      <c r="Z55" s="21"/>
    </row>
    <row r="56" spans="1:26" ht="18.75" thickBot="1">
      <c r="A56" s="249"/>
      <c r="B56" s="248"/>
      <c r="C56" s="248"/>
      <c r="D56" s="247">
        <v>3</v>
      </c>
      <c r="E56" s="259"/>
      <c r="F56" s="260"/>
      <c r="G56" s="260"/>
      <c r="H56" s="261">
        <v>2</v>
      </c>
      <c r="I56" s="150"/>
      <c r="J56" s="256"/>
      <c r="K56" s="257"/>
      <c r="L56" s="257"/>
      <c r="M56" s="258">
        <v>1</v>
      </c>
      <c r="N56" s="266"/>
      <c r="O56" s="265"/>
      <c r="P56" s="265"/>
      <c r="Q56" s="264">
        <v>2</v>
      </c>
      <c r="R56" s="21"/>
      <c r="S56" s="21"/>
      <c r="T56" s="21"/>
      <c r="U56" s="21"/>
      <c r="V56" s="21"/>
      <c r="W56" s="16"/>
      <c r="X56" s="35"/>
      <c r="Y56" s="21"/>
      <c r="Z56" s="21"/>
    </row>
    <row r="57" spans="1:26" ht="6" customHeight="1" thickBot="1">
      <c r="A57" s="21"/>
      <c r="B57" s="21"/>
      <c r="C57" s="21"/>
      <c r="D57" s="21"/>
      <c r="E57" s="147"/>
      <c r="F57" s="148"/>
      <c r="G57" s="148"/>
      <c r="H57" s="148"/>
      <c r="I57" s="143"/>
      <c r="J57" s="148"/>
      <c r="K57" s="148"/>
      <c r="L57" s="148"/>
      <c r="M57" s="149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</row>
    <row r="58" spans="1:26" ht="15" thickBot="1">
      <c r="A58" s="21"/>
      <c r="B58" s="21"/>
      <c r="C58" s="21"/>
      <c r="D58" s="21"/>
      <c r="E58" s="683" t="s">
        <v>87</v>
      </c>
      <c r="F58" s="684"/>
      <c r="G58" s="684"/>
      <c r="H58" s="684"/>
      <c r="I58" s="684"/>
      <c r="J58" s="684"/>
      <c r="K58" s="684"/>
      <c r="L58" s="684"/>
      <c r="M58" s="685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</row>
    <row r="59" spans="1:26" ht="13.5" thickBot="1">
      <c r="A59" s="21"/>
      <c r="B59" s="21"/>
      <c r="C59" s="21"/>
      <c r="D59" s="21"/>
      <c r="E59" s="739" t="s">
        <v>100</v>
      </c>
      <c r="F59" s="740"/>
      <c r="G59" s="740"/>
      <c r="H59" s="741"/>
      <c r="I59" s="133"/>
      <c r="J59" s="745" t="s">
        <v>97</v>
      </c>
      <c r="K59" s="746"/>
      <c r="L59" s="746"/>
      <c r="M59" s="747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</row>
    <row r="60" spans="1:26" ht="13.5" thickBot="1">
      <c r="A60" s="21"/>
      <c r="B60" s="21"/>
      <c r="C60" s="21"/>
      <c r="D60" s="21"/>
      <c r="E60" s="270" t="s">
        <v>3</v>
      </c>
      <c r="F60" s="270" t="s">
        <v>89</v>
      </c>
      <c r="G60" s="270">
        <v>2</v>
      </c>
      <c r="H60" s="270" t="s">
        <v>17</v>
      </c>
      <c r="I60" s="3"/>
      <c r="J60" s="271" t="s">
        <v>3</v>
      </c>
      <c r="K60" s="271" t="s">
        <v>89</v>
      </c>
      <c r="L60" s="271" t="s">
        <v>90</v>
      </c>
      <c r="M60" s="271" t="s">
        <v>17</v>
      </c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</row>
    <row r="61" spans="1:26" ht="12.75" customHeight="1">
      <c r="A61" s="21"/>
      <c r="B61" s="21"/>
      <c r="C61" s="21"/>
      <c r="D61" s="21"/>
      <c r="E61" s="105" t="s">
        <v>288</v>
      </c>
      <c r="F61" s="87">
        <v>6</v>
      </c>
      <c r="G61" s="88">
        <v>-3</v>
      </c>
      <c r="H61" s="90">
        <f aca="true" t="shared" si="15" ref="H61:H70">F61+G61</f>
        <v>3</v>
      </c>
      <c r="I61" s="3"/>
      <c r="J61" s="105" t="s">
        <v>364</v>
      </c>
      <c r="K61" s="87">
        <v>5.5</v>
      </c>
      <c r="L61" s="88">
        <v>-1</v>
      </c>
      <c r="M61" s="89">
        <f>K61+L61</f>
        <v>4.5</v>
      </c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</row>
    <row r="62" spans="1:26" ht="12.75" customHeight="1">
      <c r="A62" s="21"/>
      <c r="B62" s="21"/>
      <c r="C62" s="21"/>
      <c r="D62" s="21"/>
      <c r="E62" s="106" t="s">
        <v>334</v>
      </c>
      <c r="F62" s="17">
        <v>5.5</v>
      </c>
      <c r="G62" s="18">
        <v>0</v>
      </c>
      <c r="H62" s="90">
        <f t="shared" si="15"/>
        <v>5.5</v>
      </c>
      <c r="I62" s="3"/>
      <c r="J62" s="106" t="s">
        <v>197</v>
      </c>
      <c r="K62" s="17" t="s">
        <v>294</v>
      </c>
      <c r="L62" s="18" t="s">
        <v>294</v>
      </c>
      <c r="M62" s="90" t="s">
        <v>294</v>
      </c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</row>
    <row r="63" spans="1:26" ht="12.75" customHeight="1">
      <c r="A63" s="21"/>
      <c r="B63" s="21"/>
      <c r="C63" s="21"/>
      <c r="D63" s="21"/>
      <c r="E63" s="106" t="s">
        <v>558</v>
      </c>
      <c r="F63" s="17">
        <v>5.5</v>
      </c>
      <c r="G63" s="18">
        <v>-0.5</v>
      </c>
      <c r="H63" s="90">
        <f t="shared" si="15"/>
        <v>5</v>
      </c>
      <c r="I63" s="3"/>
      <c r="J63" s="106" t="s">
        <v>365</v>
      </c>
      <c r="K63" s="17">
        <v>6.5</v>
      </c>
      <c r="L63" s="18">
        <v>0</v>
      </c>
      <c r="M63" s="90">
        <f aca="true" t="shared" si="16" ref="M63:M70">K63+L63</f>
        <v>6.5</v>
      </c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</row>
    <row r="64" spans="1:26" ht="12.75" customHeight="1">
      <c r="A64" s="21"/>
      <c r="B64" s="21"/>
      <c r="C64" s="21"/>
      <c r="D64" s="21"/>
      <c r="E64" s="106" t="s">
        <v>503</v>
      </c>
      <c r="F64" s="17">
        <v>6</v>
      </c>
      <c r="G64" s="18">
        <v>0</v>
      </c>
      <c r="H64" s="90">
        <f t="shared" si="15"/>
        <v>6</v>
      </c>
      <c r="I64" s="3"/>
      <c r="J64" s="106" t="s">
        <v>213</v>
      </c>
      <c r="K64" s="17">
        <v>6</v>
      </c>
      <c r="L64" s="18">
        <v>0</v>
      </c>
      <c r="M64" s="90">
        <f t="shared" si="16"/>
        <v>6</v>
      </c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</row>
    <row r="65" spans="1:26" ht="12.75" customHeight="1">
      <c r="A65" s="21"/>
      <c r="B65" s="21"/>
      <c r="C65" s="21"/>
      <c r="D65" s="21"/>
      <c r="E65" s="106" t="s">
        <v>375</v>
      </c>
      <c r="F65" s="17">
        <v>6</v>
      </c>
      <c r="G65" s="18">
        <v>0</v>
      </c>
      <c r="H65" s="90">
        <f t="shared" si="15"/>
        <v>6</v>
      </c>
      <c r="I65" s="3"/>
      <c r="J65" s="106" t="s">
        <v>366</v>
      </c>
      <c r="K65" s="17">
        <v>7</v>
      </c>
      <c r="L65" s="18">
        <v>6</v>
      </c>
      <c r="M65" s="90">
        <f t="shared" si="16"/>
        <v>13</v>
      </c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</row>
    <row r="66" spans="1:26" ht="12.75" customHeight="1">
      <c r="A66" s="21"/>
      <c r="B66" s="21"/>
      <c r="C66" s="21"/>
      <c r="D66" s="21"/>
      <c r="E66" s="106" t="s">
        <v>167</v>
      </c>
      <c r="F66" s="17">
        <v>5</v>
      </c>
      <c r="G66" s="18">
        <v>0</v>
      </c>
      <c r="H66" s="90">
        <f t="shared" si="15"/>
        <v>5</v>
      </c>
      <c r="I66" s="3"/>
      <c r="J66" s="106" t="s">
        <v>201</v>
      </c>
      <c r="K66" s="17">
        <v>6.5</v>
      </c>
      <c r="L66" s="18">
        <v>0</v>
      </c>
      <c r="M66" s="90">
        <f t="shared" si="16"/>
        <v>6.5</v>
      </c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</row>
    <row r="67" spans="1:26" ht="12.75" customHeight="1">
      <c r="A67" s="21"/>
      <c r="B67" s="21"/>
      <c r="C67" s="21"/>
      <c r="D67" s="21"/>
      <c r="E67" s="106" t="s">
        <v>173</v>
      </c>
      <c r="F67" s="17">
        <v>7.5</v>
      </c>
      <c r="G67" s="18">
        <v>0</v>
      </c>
      <c r="H67" s="90">
        <f t="shared" si="15"/>
        <v>7.5</v>
      </c>
      <c r="I67" s="3"/>
      <c r="J67" s="106" t="s">
        <v>202</v>
      </c>
      <c r="K67" s="17">
        <v>6</v>
      </c>
      <c r="L67" s="18">
        <v>3</v>
      </c>
      <c r="M67" s="90">
        <f t="shared" si="16"/>
        <v>9</v>
      </c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</row>
    <row r="68" spans="1:26" ht="12.75" customHeight="1">
      <c r="A68" s="21"/>
      <c r="B68" s="21"/>
      <c r="C68" s="21"/>
      <c r="D68" s="21"/>
      <c r="E68" s="106" t="s">
        <v>298</v>
      </c>
      <c r="F68" s="17">
        <v>5.5</v>
      </c>
      <c r="G68" s="18">
        <v>0</v>
      </c>
      <c r="H68" s="90">
        <f t="shared" si="15"/>
        <v>5.5</v>
      </c>
      <c r="I68" s="3"/>
      <c r="J68" s="106" t="s">
        <v>401</v>
      </c>
      <c r="K68" s="17">
        <v>5.5</v>
      </c>
      <c r="L68" s="18">
        <v>0</v>
      </c>
      <c r="M68" s="90">
        <f t="shared" si="16"/>
        <v>5.5</v>
      </c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</row>
    <row r="69" spans="1:26" ht="12.75" customHeight="1">
      <c r="A69" s="21"/>
      <c r="B69" s="21"/>
      <c r="C69" s="21"/>
      <c r="D69" s="21"/>
      <c r="E69" s="106" t="s">
        <v>527</v>
      </c>
      <c r="F69" s="17">
        <v>6</v>
      </c>
      <c r="G69" s="18">
        <v>-0.5</v>
      </c>
      <c r="H69" s="90">
        <f t="shared" si="15"/>
        <v>5.5</v>
      </c>
      <c r="I69" s="3"/>
      <c r="J69" s="106" t="s">
        <v>402</v>
      </c>
      <c r="K69" s="17">
        <v>6</v>
      </c>
      <c r="L69" s="18">
        <v>0</v>
      </c>
      <c r="M69" s="90">
        <f t="shared" si="16"/>
        <v>6</v>
      </c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</row>
    <row r="70" spans="1:26" ht="12.75" customHeight="1">
      <c r="A70" s="21"/>
      <c r="B70" s="21"/>
      <c r="C70" s="21"/>
      <c r="D70" s="21"/>
      <c r="E70" s="106" t="s">
        <v>169</v>
      </c>
      <c r="F70" s="17">
        <v>7</v>
      </c>
      <c r="G70" s="18">
        <v>2.5</v>
      </c>
      <c r="H70" s="90">
        <f t="shared" si="15"/>
        <v>9.5</v>
      </c>
      <c r="I70" s="3"/>
      <c r="J70" s="106" t="s">
        <v>208</v>
      </c>
      <c r="K70" s="17">
        <v>6.5</v>
      </c>
      <c r="L70" s="18">
        <v>3</v>
      </c>
      <c r="M70" s="90">
        <f t="shared" si="16"/>
        <v>9.5</v>
      </c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</row>
    <row r="71" spans="1:26" ht="12.75" customHeight="1" thickBot="1">
      <c r="A71" s="21"/>
      <c r="B71" s="21"/>
      <c r="C71" s="21"/>
      <c r="D71" s="21"/>
      <c r="E71" s="107" t="s">
        <v>170</v>
      </c>
      <c r="F71" s="68">
        <v>5.5</v>
      </c>
      <c r="G71" s="50">
        <v>0</v>
      </c>
      <c r="H71" s="91">
        <f>F71+G71</f>
        <v>5.5</v>
      </c>
      <c r="I71" s="3"/>
      <c r="J71" s="107" t="s">
        <v>206</v>
      </c>
      <c r="K71" s="68">
        <v>6</v>
      </c>
      <c r="L71" s="50">
        <v>0</v>
      </c>
      <c r="M71" s="91">
        <f>K71+L71</f>
        <v>6</v>
      </c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</row>
    <row r="72" spans="1:26" ht="13.5" thickBot="1">
      <c r="A72" s="21"/>
      <c r="B72" s="21"/>
      <c r="C72" s="21"/>
      <c r="D72" s="21"/>
      <c r="E72" s="108"/>
      <c r="F72" s="92"/>
      <c r="G72" s="92"/>
      <c r="H72" s="41"/>
      <c r="I72" s="3"/>
      <c r="J72" s="108"/>
      <c r="K72" s="92"/>
      <c r="L72" s="92"/>
      <c r="M72" s="4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</row>
    <row r="73" spans="1:26" ht="12.75" customHeight="1">
      <c r="A73" s="21"/>
      <c r="B73" s="21"/>
      <c r="C73" s="21"/>
      <c r="D73" s="21"/>
      <c r="E73" s="109" t="s">
        <v>171</v>
      </c>
      <c r="F73" s="93">
        <v>5</v>
      </c>
      <c r="G73" s="94">
        <v>-1</v>
      </c>
      <c r="H73" s="95">
        <f aca="true" t="shared" si="17" ref="H73:H80">F73+G73</f>
        <v>4</v>
      </c>
      <c r="I73" s="3"/>
      <c r="J73" s="109" t="s">
        <v>196</v>
      </c>
      <c r="K73" s="93">
        <v>6</v>
      </c>
      <c r="L73" s="94">
        <v>1</v>
      </c>
      <c r="M73" s="95">
        <f>K73+L73</f>
        <v>7</v>
      </c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</row>
    <row r="74" spans="1:26" ht="12.75" customHeight="1">
      <c r="A74" s="21"/>
      <c r="B74" s="21"/>
      <c r="C74" s="21"/>
      <c r="D74" s="21"/>
      <c r="E74" s="110" t="s">
        <v>438</v>
      </c>
      <c r="F74" s="40">
        <v>6</v>
      </c>
      <c r="G74" s="41">
        <v>0</v>
      </c>
      <c r="H74" s="96">
        <f t="shared" si="17"/>
        <v>6</v>
      </c>
      <c r="I74" s="3"/>
      <c r="J74" s="110" t="s">
        <v>205</v>
      </c>
      <c r="K74" s="40">
        <v>6</v>
      </c>
      <c r="L74" s="41">
        <v>-0.5</v>
      </c>
      <c r="M74" s="96">
        <f>K74+L74</f>
        <v>5.5</v>
      </c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</row>
    <row r="75" spans="1:26" ht="12.75" customHeight="1">
      <c r="A75" s="21"/>
      <c r="B75" s="21"/>
      <c r="C75" s="21"/>
      <c r="D75" s="21"/>
      <c r="E75" s="110" t="s">
        <v>174</v>
      </c>
      <c r="F75" s="40">
        <v>6</v>
      </c>
      <c r="G75" s="41">
        <v>0</v>
      </c>
      <c r="H75" s="96">
        <f t="shared" si="17"/>
        <v>6</v>
      </c>
      <c r="I75" s="3"/>
      <c r="J75" s="110" t="s">
        <v>369</v>
      </c>
      <c r="K75" s="40" t="s">
        <v>293</v>
      </c>
      <c r="L75" s="41" t="s">
        <v>293</v>
      </c>
      <c r="M75" s="96" t="s">
        <v>293</v>
      </c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</row>
    <row r="76" spans="1:26" ht="12.75" customHeight="1">
      <c r="A76" s="21"/>
      <c r="B76" s="21"/>
      <c r="C76" s="21"/>
      <c r="D76" s="21"/>
      <c r="E76" s="110" t="s">
        <v>526</v>
      </c>
      <c r="F76" s="40">
        <v>6.5</v>
      </c>
      <c r="G76" s="41">
        <v>2.5</v>
      </c>
      <c r="H76" s="96">
        <f t="shared" si="17"/>
        <v>9</v>
      </c>
      <c r="I76" s="3"/>
      <c r="J76" s="110" t="s">
        <v>211</v>
      </c>
      <c r="K76" s="40">
        <v>5.5</v>
      </c>
      <c r="L76" s="41">
        <v>0</v>
      </c>
      <c r="M76" s="96">
        <f>K76+L76</f>
        <v>5.5</v>
      </c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</row>
    <row r="77" spans="1:26" ht="12.75" customHeight="1">
      <c r="A77" s="21"/>
      <c r="B77" s="21"/>
      <c r="C77" s="21"/>
      <c r="D77" s="21"/>
      <c r="E77" s="110" t="s">
        <v>172</v>
      </c>
      <c r="F77" s="40">
        <v>5.5</v>
      </c>
      <c r="G77" s="41">
        <v>0</v>
      </c>
      <c r="H77" s="96">
        <f t="shared" si="17"/>
        <v>5.5</v>
      </c>
      <c r="I77" s="3"/>
      <c r="J77" s="110" t="s">
        <v>476</v>
      </c>
      <c r="K77" s="40">
        <v>6.5</v>
      </c>
      <c r="L77" s="41">
        <v>0</v>
      </c>
      <c r="M77" s="96">
        <f>K77+L77</f>
        <v>6.5</v>
      </c>
      <c r="N77" s="3"/>
      <c r="O77" s="3"/>
      <c r="P77" s="3"/>
      <c r="Q77" s="3"/>
      <c r="R77" s="3"/>
      <c r="S77" s="3"/>
      <c r="T77" s="21"/>
      <c r="U77" s="21"/>
      <c r="V77" s="21"/>
      <c r="W77" s="21"/>
      <c r="X77" s="21"/>
      <c r="Y77" s="21"/>
      <c r="Z77" s="21"/>
    </row>
    <row r="78" spans="1:26" ht="12.75" customHeight="1">
      <c r="A78" s="21"/>
      <c r="B78" s="21"/>
      <c r="C78" s="21"/>
      <c r="D78" s="21"/>
      <c r="E78" s="110" t="s">
        <v>376</v>
      </c>
      <c r="F78" s="40">
        <v>5.5</v>
      </c>
      <c r="G78" s="41">
        <v>0</v>
      </c>
      <c r="H78" s="96">
        <f t="shared" si="17"/>
        <v>5.5</v>
      </c>
      <c r="I78" s="3"/>
      <c r="J78" s="106" t="s">
        <v>531</v>
      </c>
      <c r="K78" s="17">
        <v>6.5</v>
      </c>
      <c r="L78" s="18">
        <v>0</v>
      </c>
      <c r="M78" s="90">
        <f>K78+L78</f>
        <v>6.5</v>
      </c>
      <c r="N78" s="3"/>
      <c r="O78" s="3"/>
      <c r="P78" s="3"/>
      <c r="Q78" s="3"/>
      <c r="R78" s="3"/>
      <c r="S78" s="3"/>
      <c r="T78" s="21"/>
      <c r="U78" s="21"/>
      <c r="V78" s="21"/>
      <c r="W78" s="21"/>
      <c r="X78" s="21"/>
      <c r="Y78" s="21"/>
      <c r="Z78" s="21"/>
    </row>
    <row r="79" spans="1:26" ht="12.75" customHeight="1" thickBot="1">
      <c r="A79" s="21"/>
      <c r="B79" s="21"/>
      <c r="C79" s="21"/>
      <c r="D79" s="21"/>
      <c r="E79" s="111" t="s">
        <v>231</v>
      </c>
      <c r="F79" s="97">
        <v>5</v>
      </c>
      <c r="G79" s="98">
        <v>0</v>
      </c>
      <c r="H79" s="96">
        <f>F79+G79</f>
        <v>5</v>
      </c>
      <c r="I79" s="132"/>
      <c r="J79" s="111" t="s">
        <v>212</v>
      </c>
      <c r="K79" s="97">
        <v>5</v>
      </c>
      <c r="L79" s="98">
        <v>0</v>
      </c>
      <c r="M79" s="96">
        <f>K79+L79</f>
        <v>5</v>
      </c>
      <c r="N79" s="132"/>
      <c r="O79" s="132"/>
      <c r="P79" s="132"/>
      <c r="Q79" s="132"/>
      <c r="R79" s="3"/>
      <c r="S79" s="3"/>
      <c r="T79" s="21"/>
      <c r="U79" s="21"/>
      <c r="V79" s="21"/>
      <c r="W79" s="21"/>
      <c r="X79" s="21"/>
      <c r="Y79" s="21"/>
      <c r="Z79" s="21"/>
    </row>
    <row r="80" spans="1:26" ht="12.75" customHeight="1" thickBot="1">
      <c r="A80" s="21"/>
      <c r="B80" s="21"/>
      <c r="C80" s="21"/>
      <c r="D80" s="21"/>
      <c r="E80" s="107" t="s">
        <v>176</v>
      </c>
      <c r="F80" s="68">
        <v>1</v>
      </c>
      <c r="G80" s="50">
        <v>0</v>
      </c>
      <c r="H80" s="99">
        <f t="shared" si="17"/>
        <v>1</v>
      </c>
      <c r="I80" s="84"/>
      <c r="J80" s="107" t="s">
        <v>214</v>
      </c>
      <c r="K80" s="68">
        <v>0</v>
      </c>
      <c r="L80" s="50">
        <v>0</v>
      </c>
      <c r="M80" s="99">
        <f>K80+L80</f>
        <v>0</v>
      </c>
      <c r="N80" s="752"/>
      <c r="O80" s="752"/>
      <c r="P80" s="752"/>
      <c r="Q80" s="752"/>
      <c r="R80" s="3"/>
      <c r="S80" s="3"/>
      <c r="T80" s="21"/>
      <c r="U80" s="21"/>
      <c r="V80" s="21"/>
      <c r="W80" s="21"/>
      <c r="X80" s="21"/>
      <c r="Y80" s="21"/>
      <c r="Z80" s="21"/>
    </row>
    <row r="81" spans="1:26" ht="12.75" customHeight="1">
      <c r="A81" s="21"/>
      <c r="B81" s="21"/>
      <c r="C81" s="21"/>
      <c r="D81" s="21"/>
      <c r="E81" s="46"/>
      <c r="F81" s="44"/>
      <c r="G81" s="44"/>
      <c r="H81" s="102"/>
      <c r="I81" s="84"/>
      <c r="J81" s="46"/>
      <c r="K81" s="44"/>
      <c r="L81" s="44"/>
      <c r="M81" s="102"/>
      <c r="N81" s="86"/>
      <c r="O81" s="86"/>
      <c r="P81" s="86"/>
      <c r="Q81" s="84"/>
      <c r="R81" s="3"/>
      <c r="S81" s="3"/>
      <c r="T81" s="21"/>
      <c r="U81" s="21"/>
      <c r="V81" s="21"/>
      <c r="W81" s="21"/>
      <c r="X81" s="21"/>
      <c r="Y81" s="21"/>
      <c r="Z81" s="21"/>
    </row>
    <row r="82" spans="1:26" ht="12.75" customHeight="1">
      <c r="A82" s="21"/>
      <c r="B82" s="21"/>
      <c r="C82" s="21"/>
      <c r="D82" s="21"/>
      <c r="E82" s="28"/>
      <c r="F82" s="315">
        <f>F61+F62+F63+F64+F65+F66+F67+F68+F69+F70+F71+F80</f>
        <v>66.5</v>
      </c>
      <c r="G82" s="315">
        <f>G60+G61+G62+G63+G64+G65+G66+G67+G68+G69+G70+G71+G80</f>
        <v>0.5</v>
      </c>
      <c r="H82" s="316">
        <f>G60+H61+H62+H63+H64+H65+H66+H67+H68+H69+H70+H71+H80</f>
        <v>67</v>
      </c>
      <c r="I82" s="82"/>
      <c r="J82" s="28"/>
      <c r="K82" s="312">
        <f>K61+K78+K63+K64+K65+K66+K67+K68+K69+K70+K71+K80</f>
        <v>68</v>
      </c>
      <c r="L82" s="312">
        <f>L61+L78+L63+L64+L65+L66+L67+L68+L69+L70+L71+L80</f>
        <v>11</v>
      </c>
      <c r="M82" s="311">
        <f>M61+M78+M63+M64+M65+M66+M67+M68+M69+M70+M71+M80</f>
        <v>79</v>
      </c>
      <c r="N82" s="13"/>
      <c r="O82" s="13"/>
      <c r="P82" s="13"/>
      <c r="Q82" s="66"/>
      <c r="R82" s="3"/>
      <c r="S82" s="3"/>
      <c r="T82" s="21"/>
      <c r="U82" s="21"/>
      <c r="V82" s="21"/>
      <c r="W82" s="21"/>
      <c r="X82" s="21"/>
      <c r="Y82" s="21"/>
      <c r="Z82" s="21"/>
    </row>
    <row r="83" spans="1:26" ht="12.75" customHeight="1" thickBot="1">
      <c r="A83" s="21"/>
      <c r="B83" s="21"/>
      <c r="C83" s="21"/>
      <c r="D83" s="21"/>
      <c r="E83" s="112"/>
      <c r="F83" s="100"/>
      <c r="G83" s="100"/>
      <c r="H83" s="60"/>
      <c r="I83" s="35"/>
      <c r="J83" s="112"/>
      <c r="K83" s="100"/>
      <c r="L83" s="100"/>
      <c r="M83" s="60"/>
      <c r="N83" s="16"/>
      <c r="O83" s="16"/>
      <c r="P83" s="16"/>
      <c r="Q83" s="42"/>
      <c r="R83" s="3"/>
      <c r="S83" s="3"/>
      <c r="T83" s="21"/>
      <c r="U83" s="21"/>
      <c r="V83" s="21"/>
      <c r="W83" s="21"/>
      <c r="X83" s="21"/>
      <c r="Y83" s="21"/>
      <c r="Z83" s="21"/>
    </row>
    <row r="84" spans="1:26" ht="18.75" thickBot="1">
      <c r="A84" s="21"/>
      <c r="B84" s="21"/>
      <c r="C84" s="21"/>
      <c r="D84" s="21"/>
      <c r="E84" s="269"/>
      <c r="F84" s="268"/>
      <c r="G84" s="268"/>
      <c r="H84" s="267">
        <v>1</v>
      </c>
      <c r="I84" s="51"/>
      <c r="J84" s="272"/>
      <c r="K84" s="273"/>
      <c r="L84" s="273"/>
      <c r="M84" s="440">
        <v>3</v>
      </c>
      <c r="N84" s="16"/>
      <c r="O84" s="16"/>
      <c r="P84" s="16"/>
      <c r="Q84" s="42"/>
      <c r="R84" s="3"/>
      <c r="S84" s="3"/>
      <c r="T84" s="21"/>
      <c r="U84" s="21"/>
      <c r="V84" s="21"/>
      <c r="W84" s="21"/>
      <c r="X84" s="21"/>
      <c r="Y84" s="21"/>
      <c r="Z84" s="21"/>
    </row>
    <row r="85" spans="1:26" ht="12.75">
      <c r="A85" s="16"/>
      <c r="B85" s="16"/>
      <c r="C85" s="16"/>
      <c r="D85" s="42"/>
      <c r="E85" s="16"/>
      <c r="F85" s="16"/>
      <c r="G85" s="16"/>
      <c r="H85" s="35"/>
      <c r="I85" s="35"/>
      <c r="J85" s="16"/>
      <c r="K85" s="16"/>
      <c r="L85" s="16"/>
      <c r="M85" s="42"/>
      <c r="N85" s="16"/>
      <c r="O85" s="16"/>
      <c r="P85" s="16"/>
      <c r="Q85" s="42"/>
      <c r="R85" s="3"/>
      <c r="S85" s="3"/>
      <c r="T85" s="21"/>
      <c r="U85" s="21"/>
      <c r="V85" s="21"/>
      <c r="W85" s="21"/>
      <c r="X85" s="21"/>
      <c r="Y85" s="21"/>
      <c r="Z85" s="21"/>
    </row>
    <row r="86" spans="1:26" ht="14.25">
      <c r="A86" s="16"/>
      <c r="B86" s="16"/>
      <c r="C86" s="16"/>
      <c r="D86" s="42"/>
      <c r="E86" s="16"/>
      <c r="F86" s="16"/>
      <c r="G86" s="16"/>
      <c r="H86" s="35"/>
      <c r="I86" s="35"/>
      <c r="J86" s="16"/>
      <c r="K86" s="16"/>
      <c r="L86" s="16"/>
      <c r="M86" s="42"/>
      <c r="N86" s="16"/>
      <c r="O86" s="16"/>
      <c r="P86" s="16"/>
      <c r="Q86" s="42"/>
      <c r="R86" s="3"/>
      <c r="S86" s="3"/>
      <c r="T86" s="21"/>
      <c r="U86" s="750"/>
      <c r="V86" s="750"/>
      <c r="W86" s="750"/>
      <c r="X86" s="750"/>
      <c r="Y86" s="750"/>
      <c r="Z86" s="21"/>
    </row>
    <row r="87" spans="1:26" ht="12.75">
      <c r="A87" s="16"/>
      <c r="B87" s="16"/>
      <c r="C87" s="16"/>
      <c r="D87" s="42"/>
      <c r="E87" s="16"/>
      <c r="F87" s="16"/>
      <c r="G87" s="16"/>
      <c r="H87" s="35"/>
      <c r="I87" s="35"/>
      <c r="J87" s="16"/>
      <c r="K87" s="16"/>
      <c r="L87" s="16"/>
      <c r="M87" s="42"/>
      <c r="N87" s="16"/>
      <c r="O87" s="16"/>
      <c r="P87" s="16"/>
      <c r="Q87" s="42"/>
      <c r="R87" s="3"/>
      <c r="S87" s="3"/>
      <c r="T87" s="21"/>
      <c r="U87" s="751"/>
      <c r="V87" s="751"/>
      <c r="W87" s="81"/>
      <c r="X87" s="752"/>
      <c r="Y87" s="752"/>
      <c r="Z87" s="21"/>
    </row>
    <row r="88" spans="1:26" ht="12.75">
      <c r="A88" s="16"/>
      <c r="B88" s="16"/>
      <c r="C88" s="16"/>
      <c r="D88" s="42"/>
      <c r="E88" s="16"/>
      <c r="F88" s="16"/>
      <c r="G88" s="16"/>
      <c r="H88" s="35"/>
      <c r="I88" s="35"/>
      <c r="J88" s="16"/>
      <c r="K88" s="16"/>
      <c r="L88" s="16"/>
      <c r="M88" s="42"/>
      <c r="N88" s="16"/>
      <c r="O88" s="16"/>
      <c r="P88" s="16"/>
      <c r="Q88" s="42"/>
      <c r="R88" s="3"/>
      <c r="S88" s="3"/>
      <c r="T88" s="21"/>
      <c r="U88" s="85"/>
      <c r="V88" s="83"/>
      <c r="W88" s="81"/>
      <c r="X88" s="86"/>
      <c r="Y88" s="84"/>
      <c r="Z88" s="21"/>
    </row>
    <row r="89" spans="1:26" ht="12.75">
      <c r="A89" s="16"/>
      <c r="B89" s="16"/>
      <c r="C89" s="16"/>
      <c r="D89" s="42"/>
      <c r="E89" s="16"/>
      <c r="F89" s="16"/>
      <c r="G89" s="16"/>
      <c r="H89" s="35"/>
      <c r="I89" s="35"/>
      <c r="J89" s="16"/>
      <c r="K89" s="16"/>
      <c r="L89" s="16"/>
      <c r="M89" s="42"/>
      <c r="N89" s="16"/>
      <c r="O89" s="16"/>
      <c r="P89" s="16"/>
      <c r="Q89" s="42"/>
      <c r="R89" s="3"/>
      <c r="S89" s="3"/>
      <c r="T89" s="21"/>
      <c r="U89" s="13"/>
      <c r="V89" s="24"/>
      <c r="W89" s="3"/>
      <c r="X89" s="13"/>
      <c r="Y89" s="24"/>
      <c r="Z89" s="21"/>
    </row>
    <row r="90" spans="1:26" ht="12.75">
      <c r="A90" s="16"/>
      <c r="B90" s="16"/>
      <c r="C90" s="16"/>
      <c r="D90" s="42"/>
      <c r="E90" s="16"/>
      <c r="F90" s="16"/>
      <c r="G90" s="16"/>
      <c r="H90" s="35"/>
      <c r="I90" s="35"/>
      <c r="J90" s="16"/>
      <c r="K90" s="16"/>
      <c r="L90" s="16"/>
      <c r="M90" s="42"/>
      <c r="N90" s="16"/>
      <c r="O90" s="16"/>
      <c r="P90" s="16"/>
      <c r="Q90" s="42"/>
      <c r="R90" s="3"/>
      <c r="S90" s="3"/>
      <c r="T90" s="21"/>
      <c r="U90" s="16"/>
      <c r="V90" s="42"/>
      <c r="W90" s="3"/>
      <c r="X90" s="16"/>
      <c r="Y90" s="35"/>
      <c r="Z90" s="21"/>
    </row>
    <row r="91" spans="1:26" ht="12.75">
      <c r="A91" s="16"/>
      <c r="B91" s="16"/>
      <c r="C91" s="16"/>
      <c r="D91" s="42"/>
      <c r="E91" s="16"/>
      <c r="F91" s="16"/>
      <c r="G91" s="16"/>
      <c r="H91" s="35"/>
      <c r="I91" s="35"/>
      <c r="J91" s="16"/>
      <c r="K91" s="16"/>
      <c r="L91" s="16"/>
      <c r="M91" s="42"/>
      <c r="N91" s="16"/>
      <c r="O91" s="16"/>
      <c r="P91" s="16"/>
      <c r="Q91" s="42"/>
      <c r="R91" s="3"/>
      <c r="S91" s="3"/>
      <c r="T91" s="21"/>
      <c r="U91" s="16"/>
      <c r="V91" s="42"/>
      <c r="W91" s="3"/>
      <c r="X91" s="16"/>
      <c r="Y91" s="35"/>
      <c r="Z91" s="21"/>
    </row>
    <row r="92" spans="1:26" ht="12.75">
      <c r="A92" s="16"/>
      <c r="B92" s="16"/>
      <c r="C92" s="16"/>
      <c r="D92" s="42"/>
      <c r="E92" s="16"/>
      <c r="F92" s="16"/>
      <c r="G92" s="16"/>
      <c r="H92" s="35"/>
      <c r="I92" s="35"/>
      <c r="J92" s="16"/>
      <c r="K92" s="16"/>
      <c r="L92" s="16"/>
      <c r="M92" s="42"/>
      <c r="N92" s="16"/>
      <c r="O92" s="16"/>
      <c r="P92" s="16"/>
      <c r="Q92" s="42"/>
      <c r="R92" s="3"/>
      <c r="S92" s="3"/>
      <c r="T92" s="21"/>
      <c r="U92" s="16"/>
      <c r="V92" s="42"/>
      <c r="W92" s="3"/>
      <c r="X92" s="16"/>
      <c r="Y92" s="35"/>
      <c r="Z92" s="21"/>
    </row>
    <row r="93" spans="1:26" ht="12.75">
      <c r="A93" s="16"/>
      <c r="B93" s="16"/>
      <c r="C93" s="16"/>
      <c r="D93" s="42"/>
      <c r="E93" s="16"/>
      <c r="F93" s="16"/>
      <c r="G93" s="16"/>
      <c r="H93" s="35"/>
      <c r="I93" s="35"/>
      <c r="J93" s="16"/>
      <c r="K93" s="16"/>
      <c r="L93" s="16"/>
      <c r="M93" s="42"/>
      <c r="N93" s="16"/>
      <c r="O93" s="16"/>
      <c r="P93" s="16"/>
      <c r="Q93" s="42"/>
      <c r="R93" s="3"/>
      <c r="S93" s="3"/>
      <c r="T93" s="21"/>
      <c r="U93" s="16"/>
      <c r="V93" s="42"/>
      <c r="W93" s="3"/>
      <c r="X93" s="16"/>
      <c r="Y93" s="35"/>
      <c r="Z93" s="21"/>
    </row>
    <row r="94" spans="1:26" ht="12.75">
      <c r="A94" s="15"/>
      <c r="B94" s="15"/>
      <c r="C94" s="15"/>
      <c r="D94" s="39"/>
      <c r="E94" s="44"/>
      <c r="F94" s="44"/>
      <c r="G94" s="44"/>
      <c r="H94" s="15"/>
      <c r="I94" s="15"/>
      <c r="J94" s="15"/>
      <c r="K94" s="15"/>
      <c r="L94" s="15"/>
      <c r="M94" s="39"/>
      <c r="N94" s="15"/>
      <c r="O94" s="15"/>
      <c r="P94" s="15"/>
      <c r="Q94" s="39"/>
      <c r="R94" s="3"/>
      <c r="S94" s="3"/>
      <c r="T94" s="21"/>
      <c r="U94" s="16"/>
      <c r="V94" s="42"/>
      <c r="W94" s="3"/>
      <c r="X94" s="16"/>
      <c r="Y94" s="35"/>
      <c r="Z94" s="21"/>
    </row>
    <row r="95" spans="1:26" ht="12.75">
      <c r="A95" s="101"/>
      <c r="B95" s="101"/>
      <c r="C95" s="101"/>
      <c r="D95" s="39"/>
      <c r="E95" s="44"/>
      <c r="F95" s="44"/>
      <c r="G95" s="44"/>
      <c r="H95" s="15"/>
      <c r="I95" s="15"/>
      <c r="J95" s="44"/>
      <c r="K95" s="44"/>
      <c r="L95" s="44"/>
      <c r="M95" s="39"/>
      <c r="N95" s="44"/>
      <c r="O95" s="44"/>
      <c r="P95" s="44"/>
      <c r="Q95" s="39"/>
      <c r="R95" s="3"/>
      <c r="S95" s="3"/>
      <c r="T95" s="21"/>
      <c r="U95" s="16"/>
      <c r="V95" s="42"/>
      <c r="W95" s="3"/>
      <c r="X95" s="16"/>
      <c r="Y95" s="35"/>
      <c r="Z95" s="21"/>
    </row>
    <row r="96" spans="1:26" ht="12.75">
      <c r="A96" s="44"/>
      <c r="B96" s="44"/>
      <c r="C96" s="44"/>
      <c r="D96" s="39"/>
      <c r="E96" s="44"/>
      <c r="F96" s="44"/>
      <c r="G96" s="44"/>
      <c r="H96" s="15"/>
      <c r="I96" s="15"/>
      <c r="J96" s="44"/>
      <c r="K96" s="44"/>
      <c r="L96" s="44"/>
      <c r="M96" s="39"/>
      <c r="N96" s="44"/>
      <c r="O96" s="44"/>
      <c r="P96" s="44"/>
      <c r="Q96" s="39"/>
      <c r="R96" s="3"/>
      <c r="S96" s="3"/>
      <c r="T96" s="21"/>
      <c r="U96" s="16"/>
      <c r="V96" s="42"/>
      <c r="W96" s="3"/>
      <c r="X96" s="16"/>
      <c r="Y96" s="35"/>
      <c r="Z96" s="21"/>
    </row>
    <row r="97" spans="1:26" ht="12.75">
      <c r="A97" s="44"/>
      <c r="B97" s="44"/>
      <c r="C97" s="44"/>
      <c r="D97" s="15"/>
      <c r="E97" s="44"/>
      <c r="F97" s="44"/>
      <c r="G97" s="44"/>
      <c r="H97" s="15"/>
      <c r="I97" s="15"/>
      <c r="J97" s="44"/>
      <c r="K97" s="44"/>
      <c r="L97" s="44"/>
      <c r="M97" s="39"/>
      <c r="N97" s="16"/>
      <c r="O97" s="16"/>
      <c r="P97" s="16"/>
      <c r="Q97" s="42"/>
      <c r="R97" s="3"/>
      <c r="S97" s="3"/>
      <c r="T97" s="21"/>
      <c r="U97" s="16"/>
      <c r="V97" s="42"/>
      <c r="W97" s="3"/>
      <c r="X97" s="16"/>
      <c r="Y97" s="35"/>
      <c r="Z97" s="21"/>
    </row>
    <row r="98" spans="1:26" ht="12.75">
      <c r="A98" s="16"/>
      <c r="B98" s="16"/>
      <c r="C98" s="16"/>
      <c r="D98" s="35"/>
      <c r="E98" s="44"/>
      <c r="F98" s="44"/>
      <c r="G98" s="44"/>
      <c r="H98" s="15"/>
      <c r="I98" s="15"/>
      <c r="J98" s="44"/>
      <c r="K98" s="44"/>
      <c r="L98" s="44"/>
      <c r="M98" s="39"/>
      <c r="N98" s="16"/>
      <c r="O98" s="16"/>
      <c r="P98" s="16"/>
      <c r="Q98" s="42"/>
      <c r="R98" s="3"/>
      <c r="S98" s="3"/>
      <c r="T98" s="21"/>
      <c r="U98" s="16"/>
      <c r="V98" s="42"/>
      <c r="W98" s="3"/>
      <c r="X98" s="16"/>
      <c r="Y98" s="35"/>
      <c r="Z98" s="21"/>
    </row>
    <row r="99" spans="1:26" ht="12.75">
      <c r="A99" s="44"/>
      <c r="B99" s="44"/>
      <c r="C99" s="44"/>
      <c r="D99" s="15"/>
      <c r="E99" s="44"/>
      <c r="F99" s="44"/>
      <c r="G99" s="44"/>
      <c r="H99" s="15"/>
      <c r="I99" s="15"/>
      <c r="J99" s="44"/>
      <c r="K99" s="44"/>
      <c r="L99" s="44"/>
      <c r="M99" s="15"/>
      <c r="N99" s="44"/>
      <c r="O99" s="44"/>
      <c r="P99" s="44"/>
      <c r="Q99" s="15"/>
      <c r="R99" s="3"/>
      <c r="S99" s="3"/>
      <c r="T99" s="21"/>
      <c r="U99" s="16"/>
      <c r="V99" s="42"/>
      <c r="W99" s="3"/>
      <c r="X99" s="16"/>
      <c r="Y99" s="35"/>
      <c r="Z99" s="21"/>
    </row>
    <row r="100" spans="1:26" ht="12.75">
      <c r="A100" s="44"/>
      <c r="B100" s="44"/>
      <c r="C100" s="44"/>
      <c r="D100" s="15"/>
      <c r="E100" s="44"/>
      <c r="F100" s="44"/>
      <c r="G100" s="44"/>
      <c r="H100" s="15"/>
      <c r="I100" s="15"/>
      <c r="J100" s="44"/>
      <c r="K100" s="44"/>
      <c r="L100" s="44"/>
      <c r="M100" s="15"/>
      <c r="N100" s="44"/>
      <c r="O100" s="44"/>
      <c r="P100" s="44"/>
      <c r="Q100" s="15"/>
      <c r="R100" s="3"/>
      <c r="S100" s="3"/>
      <c r="T100" s="21"/>
      <c r="U100" s="16"/>
      <c r="V100" s="42"/>
      <c r="W100" s="3"/>
      <c r="X100" s="16"/>
      <c r="Y100" s="35"/>
      <c r="Z100" s="21"/>
    </row>
  </sheetData>
  <mergeCells count="19">
    <mergeCell ref="N80:Q80"/>
    <mergeCell ref="U86:Y86"/>
    <mergeCell ref="U87:V87"/>
    <mergeCell ref="X87:Y87"/>
    <mergeCell ref="W34:X34"/>
    <mergeCell ref="E58:M58"/>
    <mergeCell ref="J59:M59"/>
    <mergeCell ref="E59:H59"/>
    <mergeCell ref="A30:Q30"/>
    <mergeCell ref="E31:H31"/>
    <mergeCell ref="A31:D31"/>
    <mergeCell ref="N31:Q31"/>
    <mergeCell ref="J31:M31"/>
    <mergeCell ref="A1:Q1"/>
    <mergeCell ref="A2:Q2"/>
    <mergeCell ref="E3:H3"/>
    <mergeCell ref="A3:D3"/>
    <mergeCell ref="N3:Q3"/>
    <mergeCell ref="J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J100"/>
  <sheetViews>
    <sheetView workbookViewId="0" topLeftCell="A1">
      <selection activeCell="A1" sqref="A1:U1"/>
    </sheetView>
  </sheetViews>
  <sheetFormatPr defaultColWidth="9.140625" defaultRowHeight="12.75"/>
  <cols>
    <col min="1" max="1" width="14.7109375" style="0" customWidth="1"/>
    <col min="2" max="2" width="5.421875" style="0" customWidth="1"/>
    <col min="3" max="3" width="5.140625" style="0" customWidth="1"/>
    <col min="4" max="4" width="5.57421875" style="0" customWidth="1"/>
    <col min="5" max="5" width="4.8515625" style="0" customWidth="1"/>
    <col min="6" max="6" width="14.57421875" style="0" customWidth="1"/>
    <col min="7" max="7" width="5.140625" style="0" customWidth="1"/>
    <col min="8" max="8" width="5.28125" style="0" customWidth="1"/>
    <col min="9" max="9" width="5.421875" style="0" customWidth="1"/>
    <col min="10" max="10" width="5.140625" style="0" customWidth="1"/>
    <col min="11" max="11" width="1.1484375" style="0" customWidth="1"/>
    <col min="12" max="12" width="14.140625" style="0" customWidth="1"/>
    <col min="13" max="16" width="5.421875" style="0" customWidth="1"/>
    <col min="17" max="17" width="14.421875" style="0" customWidth="1"/>
    <col min="18" max="21" width="5.421875" style="0" customWidth="1"/>
  </cols>
  <sheetData>
    <row r="1" spans="1:36" ht="15" thickBot="1">
      <c r="A1" s="796" t="s">
        <v>593</v>
      </c>
      <c r="B1" s="738"/>
      <c r="C1" s="738"/>
      <c r="D1" s="738"/>
      <c r="E1" s="738"/>
      <c r="F1" s="738"/>
      <c r="G1" s="738"/>
      <c r="H1" s="738"/>
      <c r="I1" s="738"/>
      <c r="J1" s="738"/>
      <c r="K1" s="738"/>
      <c r="L1" s="738"/>
      <c r="M1" s="738"/>
      <c r="N1" s="738"/>
      <c r="O1" s="738"/>
      <c r="P1" s="738"/>
      <c r="Q1" s="738"/>
      <c r="R1" s="738"/>
      <c r="S1" s="738"/>
      <c r="T1" s="738"/>
      <c r="U1" s="797"/>
      <c r="V1" s="505"/>
      <c r="W1" s="505"/>
      <c r="X1" s="505"/>
      <c r="Y1" s="505"/>
      <c r="Z1" s="505"/>
      <c r="AA1" s="503"/>
      <c r="AB1" s="503"/>
      <c r="AC1" s="503"/>
      <c r="AD1" s="503"/>
      <c r="AE1" s="503"/>
      <c r="AF1" s="503"/>
      <c r="AG1" s="115"/>
      <c r="AH1" s="33"/>
      <c r="AI1" s="33"/>
      <c r="AJ1" s="33"/>
    </row>
    <row r="2" spans="1:36" ht="13.5" thickBot="1">
      <c r="A2" s="666" t="s">
        <v>329</v>
      </c>
      <c r="B2" s="810"/>
      <c r="C2" s="810"/>
      <c r="D2" s="810"/>
      <c r="E2" s="667"/>
      <c r="F2" s="721" t="s">
        <v>104</v>
      </c>
      <c r="G2" s="779"/>
      <c r="H2" s="779"/>
      <c r="I2" s="779"/>
      <c r="J2" s="722"/>
      <c r="K2" s="136"/>
      <c r="L2" s="664" t="s">
        <v>98</v>
      </c>
      <c r="M2" s="777"/>
      <c r="N2" s="777"/>
      <c r="O2" s="777"/>
      <c r="P2" s="675"/>
      <c r="Q2" s="705" t="s">
        <v>595</v>
      </c>
      <c r="R2" s="780"/>
      <c r="S2" s="780"/>
      <c r="T2" s="780"/>
      <c r="U2" s="706"/>
      <c r="V2" s="82"/>
      <c r="W2" s="21"/>
      <c r="X2" s="21"/>
      <c r="Y2" s="21"/>
      <c r="Z2" s="21"/>
      <c r="AA2" s="33"/>
      <c r="AB2" s="33"/>
      <c r="AC2" s="33"/>
      <c r="AD2" s="33"/>
      <c r="AE2" s="33"/>
      <c r="AF2" s="33"/>
      <c r="AG2" s="33"/>
      <c r="AH2" s="33"/>
      <c r="AI2" s="33"/>
      <c r="AJ2" s="33"/>
    </row>
    <row r="3" spans="1:36" ht="13.5" thickBot="1">
      <c r="A3" s="480" t="s">
        <v>3</v>
      </c>
      <c r="B3" s="480" t="s">
        <v>89</v>
      </c>
      <c r="C3" s="480" t="s">
        <v>90</v>
      </c>
      <c r="D3" s="480" t="s">
        <v>17</v>
      </c>
      <c r="E3" s="480" t="s">
        <v>4</v>
      </c>
      <c r="F3" s="485" t="s">
        <v>3</v>
      </c>
      <c r="G3" s="485" t="s">
        <v>89</v>
      </c>
      <c r="H3" s="485" t="s">
        <v>90</v>
      </c>
      <c r="I3" s="485" t="s">
        <v>17</v>
      </c>
      <c r="J3" s="481" t="s">
        <v>4</v>
      </c>
      <c r="K3" s="182"/>
      <c r="L3" s="251" t="s">
        <v>3</v>
      </c>
      <c r="M3" s="251" t="s">
        <v>89</v>
      </c>
      <c r="N3" s="251" t="s">
        <v>90</v>
      </c>
      <c r="O3" s="251" t="s">
        <v>17</v>
      </c>
      <c r="P3" s="251" t="s">
        <v>4</v>
      </c>
      <c r="Q3" s="492" t="s">
        <v>3</v>
      </c>
      <c r="R3" s="492" t="s">
        <v>89</v>
      </c>
      <c r="S3" s="492" t="s">
        <v>90</v>
      </c>
      <c r="T3" s="492" t="s">
        <v>17</v>
      </c>
      <c r="U3" s="493" t="s">
        <v>4</v>
      </c>
      <c r="V3" s="66"/>
      <c r="W3" s="21"/>
      <c r="X3" s="21"/>
      <c r="Y3" s="21"/>
      <c r="Z3" s="21"/>
      <c r="AG3" s="33"/>
      <c r="AH3" s="33"/>
      <c r="AI3" s="33"/>
      <c r="AJ3" s="33"/>
    </row>
    <row r="4" spans="1:36" ht="12.75">
      <c r="A4" s="105" t="s">
        <v>234</v>
      </c>
      <c r="B4" s="87">
        <v>6.5</v>
      </c>
      <c r="C4" s="88">
        <v>1</v>
      </c>
      <c r="D4" s="89">
        <f>B4+C4</f>
        <v>7.5</v>
      </c>
      <c r="E4" s="89" t="s">
        <v>596</v>
      </c>
      <c r="F4" s="105" t="s">
        <v>345</v>
      </c>
      <c r="G4" s="87">
        <v>6</v>
      </c>
      <c r="H4" s="88">
        <v>-1</v>
      </c>
      <c r="I4" s="89">
        <f>G4+H4</f>
        <v>5</v>
      </c>
      <c r="J4" s="88" t="s">
        <v>596</v>
      </c>
      <c r="K4" s="137"/>
      <c r="L4" s="105" t="s">
        <v>253</v>
      </c>
      <c r="M4" s="87">
        <v>5</v>
      </c>
      <c r="N4" s="88">
        <v>-2</v>
      </c>
      <c r="O4" s="89">
        <f>M4+N4</f>
        <v>3</v>
      </c>
      <c r="P4" s="89" t="s">
        <v>597</v>
      </c>
      <c r="Q4" s="105" t="s">
        <v>508</v>
      </c>
      <c r="R4" s="87">
        <v>6</v>
      </c>
      <c r="S4" s="88">
        <v>1</v>
      </c>
      <c r="T4" s="89">
        <f>R4+S4</f>
        <v>7</v>
      </c>
      <c r="U4" s="88" t="s">
        <v>596</v>
      </c>
      <c r="V4" s="35"/>
      <c r="W4" s="21"/>
      <c r="X4" s="21"/>
      <c r="Y4" s="21"/>
      <c r="Z4" s="21"/>
      <c r="AG4" s="33"/>
      <c r="AH4" s="33"/>
      <c r="AI4" s="33"/>
      <c r="AJ4" s="33"/>
    </row>
    <row r="5" spans="1:36" ht="12.75">
      <c r="A5" s="106" t="s">
        <v>235</v>
      </c>
      <c r="B5" s="17">
        <v>5</v>
      </c>
      <c r="C5" s="18">
        <v>0</v>
      </c>
      <c r="D5" s="90">
        <f>B5+C5</f>
        <v>5</v>
      </c>
      <c r="E5" s="90" t="s">
        <v>597</v>
      </c>
      <c r="F5" s="106" t="s">
        <v>457</v>
      </c>
      <c r="G5" s="17" t="s">
        <v>294</v>
      </c>
      <c r="H5" s="18" t="s">
        <v>294</v>
      </c>
      <c r="I5" s="90" t="s">
        <v>294</v>
      </c>
      <c r="J5" s="18" t="s">
        <v>1</v>
      </c>
      <c r="K5" s="137"/>
      <c r="L5" s="106" t="s">
        <v>254</v>
      </c>
      <c r="M5" s="17">
        <v>5</v>
      </c>
      <c r="N5" s="18">
        <v>-1</v>
      </c>
      <c r="O5" s="90">
        <f>M5+N5</f>
        <v>4</v>
      </c>
      <c r="P5" s="90" t="s">
        <v>597</v>
      </c>
      <c r="Q5" s="106" t="s">
        <v>443</v>
      </c>
      <c r="R5" s="17">
        <v>4.5</v>
      </c>
      <c r="S5" s="18">
        <v>0</v>
      </c>
      <c r="T5" s="90">
        <f>R5+S5</f>
        <v>4.5</v>
      </c>
      <c r="U5" s="18" t="s">
        <v>597</v>
      </c>
      <c r="V5" s="35"/>
      <c r="W5" s="21"/>
      <c r="X5" s="21"/>
      <c r="Y5" s="21"/>
      <c r="Z5" s="21"/>
      <c r="AG5" s="33"/>
      <c r="AH5" s="33"/>
      <c r="AI5" s="33"/>
      <c r="AJ5" s="33"/>
    </row>
    <row r="6" spans="1:36" ht="12.75">
      <c r="A6" s="106" t="s">
        <v>250</v>
      </c>
      <c r="B6" s="17">
        <v>6.5</v>
      </c>
      <c r="C6" s="18">
        <v>0</v>
      </c>
      <c r="D6" s="90">
        <f aca="true" t="shared" si="0" ref="D6:D13">B6+C6</f>
        <v>6.5</v>
      </c>
      <c r="E6" s="90" t="s">
        <v>596</v>
      </c>
      <c r="F6" s="106" t="s">
        <v>556</v>
      </c>
      <c r="G6" s="17">
        <v>5</v>
      </c>
      <c r="H6" s="18">
        <v>-0.5</v>
      </c>
      <c r="I6" s="90">
        <f aca="true" t="shared" si="1" ref="I6:I13">G6+H6</f>
        <v>4.5</v>
      </c>
      <c r="J6" s="18" t="s">
        <v>597</v>
      </c>
      <c r="K6" s="137"/>
      <c r="L6" s="106" t="s">
        <v>382</v>
      </c>
      <c r="M6" s="17">
        <v>6</v>
      </c>
      <c r="N6" s="18">
        <v>0</v>
      </c>
      <c r="O6" s="90">
        <f aca="true" t="shared" si="2" ref="O6:O13">M6+N6</f>
        <v>6</v>
      </c>
      <c r="P6" s="90" t="s">
        <v>596</v>
      </c>
      <c r="Q6" s="106" t="s">
        <v>404</v>
      </c>
      <c r="R6" s="17">
        <v>5.5</v>
      </c>
      <c r="S6" s="18">
        <v>0</v>
      </c>
      <c r="T6" s="90">
        <f aca="true" t="shared" si="3" ref="T6:T12">R6+S6</f>
        <v>5.5</v>
      </c>
      <c r="U6" s="18" t="s">
        <v>597</v>
      </c>
      <c r="V6" s="35"/>
      <c r="W6" s="21"/>
      <c r="X6" s="21"/>
      <c r="Y6" s="21"/>
      <c r="Z6" s="21"/>
      <c r="AG6" s="33"/>
      <c r="AH6" s="33"/>
      <c r="AI6" s="33"/>
      <c r="AJ6" s="33"/>
    </row>
    <row r="7" spans="1:36" ht="12.75">
      <c r="A7" s="106" t="s">
        <v>249</v>
      </c>
      <c r="B7" s="17" t="s">
        <v>294</v>
      </c>
      <c r="C7" s="18" t="s">
        <v>294</v>
      </c>
      <c r="D7" s="90" t="s">
        <v>294</v>
      </c>
      <c r="E7" s="90" t="s">
        <v>1</v>
      </c>
      <c r="F7" s="106" t="s">
        <v>269</v>
      </c>
      <c r="G7" s="17">
        <v>6.5</v>
      </c>
      <c r="H7" s="18">
        <v>0</v>
      </c>
      <c r="I7" s="90">
        <f t="shared" si="1"/>
        <v>6.5</v>
      </c>
      <c r="J7" s="18" t="s">
        <v>596</v>
      </c>
      <c r="K7" s="137"/>
      <c r="L7" s="106" t="s">
        <v>255</v>
      </c>
      <c r="M7" s="17">
        <v>5.5</v>
      </c>
      <c r="N7" s="18">
        <v>-0.5</v>
      </c>
      <c r="O7" s="90">
        <f t="shared" si="2"/>
        <v>5</v>
      </c>
      <c r="P7" s="90" t="s">
        <v>597</v>
      </c>
      <c r="Q7" s="106" t="s">
        <v>517</v>
      </c>
      <c r="R7" s="17">
        <v>6</v>
      </c>
      <c r="S7" s="18">
        <v>0</v>
      </c>
      <c r="T7" s="90">
        <f t="shared" si="3"/>
        <v>6</v>
      </c>
      <c r="U7" s="18" t="s">
        <v>596</v>
      </c>
      <c r="V7" s="35"/>
      <c r="W7" s="21"/>
      <c r="X7" s="21"/>
      <c r="Y7" s="21"/>
      <c r="Z7" s="21"/>
      <c r="AG7" s="33"/>
      <c r="AH7" s="33"/>
      <c r="AI7" s="33"/>
      <c r="AJ7" s="33"/>
    </row>
    <row r="8" spans="1:36" ht="12.75">
      <c r="A8" s="106" t="s">
        <v>498</v>
      </c>
      <c r="B8" s="17" t="s">
        <v>294</v>
      </c>
      <c r="C8" s="18" t="s">
        <v>294</v>
      </c>
      <c r="D8" s="90" t="s">
        <v>294</v>
      </c>
      <c r="E8" s="90" t="s">
        <v>1</v>
      </c>
      <c r="F8" s="106" t="s">
        <v>256</v>
      </c>
      <c r="G8" s="17">
        <v>6</v>
      </c>
      <c r="H8" s="18">
        <v>-0.5</v>
      </c>
      <c r="I8" s="90">
        <f t="shared" si="1"/>
        <v>5.5</v>
      </c>
      <c r="J8" s="18" t="s">
        <v>596</v>
      </c>
      <c r="K8" s="181"/>
      <c r="L8" s="106" t="s">
        <v>284</v>
      </c>
      <c r="M8" s="17">
        <v>6</v>
      </c>
      <c r="N8" s="18">
        <v>-0.5</v>
      </c>
      <c r="O8" s="90">
        <f t="shared" si="2"/>
        <v>5.5</v>
      </c>
      <c r="P8" s="90" t="s">
        <v>596</v>
      </c>
      <c r="Q8" s="106" t="s">
        <v>507</v>
      </c>
      <c r="R8" s="17">
        <v>6</v>
      </c>
      <c r="S8" s="18">
        <v>0</v>
      </c>
      <c r="T8" s="90">
        <f t="shared" si="3"/>
        <v>6</v>
      </c>
      <c r="U8" s="18" t="s">
        <v>596</v>
      </c>
      <c r="V8" s="35"/>
      <c r="W8" s="21"/>
      <c r="X8" s="21"/>
      <c r="Y8" s="21"/>
      <c r="Z8" s="21"/>
      <c r="AG8" s="33"/>
      <c r="AH8" s="33"/>
      <c r="AI8" s="33"/>
      <c r="AJ8" s="33"/>
    </row>
    <row r="9" spans="1:36" ht="12.75">
      <c r="A9" s="106" t="s">
        <v>578</v>
      </c>
      <c r="B9" s="17">
        <v>6</v>
      </c>
      <c r="C9" s="18">
        <v>0</v>
      </c>
      <c r="D9" s="90">
        <f t="shared" si="0"/>
        <v>6</v>
      </c>
      <c r="E9" s="90" t="s">
        <v>1</v>
      </c>
      <c r="F9" s="106" t="s">
        <v>514</v>
      </c>
      <c r="G9" s="17">
        <v>6</v>
      </c>
      <c r="H9" s="18">
        <v>-0.5</v>
      </c>
      <c r="I9" s="90">
        <f t="shared" si="1"/>
        <v>5.5</v>
      </c>
      <c r="J9" s="18" t="s">
        <v>1</v>
      </c>
      <c r="K9" s="137"/>
      <c r="L9" s="106" t="s">
        <v>257</v>
      </c>
      <c r="M9" s="17">
        <v>6</v>
      </c>
      <c r="N9" s="18">
        <v>0</v>
      </c>
      <c r="O9" s="90">
        <f t="shared" si="2"/>
        <v>6</v>
      </c>
      <c r="P9" s="90" t="s">
        <v>1</v>
      </c>
      <c r="Q9" s="106" t="s">
        <v>502</v>
      </c>
      <c r="R9" s="17">
        <v>6.5</v>
      </c>
      <c r="S9" s="18">
        <v>0</v>
      </c>
      <c r="T9" s="90">
        <f t="shared" si="3"/>
        <v>6.5</v>
      </c>
      <c r="U9" s="18" t="s">
        <v>1</v>
      </c>
      <c r="V9" s="35"/>
      <c r="W9" s="21"/>
      <c r="X9" s="21"/>
      <c r="Y9" s="21"/>
      <c r="Z9" s="21"/>
      <c r="AG9" s="33"/>
      <c r="AH9" s="33"/>
      <c r="AI9" s="33"/>
      <c r="AJ9" s="33"/>
    </row>
    <row r="10" spans="1:36" ht="12.75">
      <c r="A10" s="106" t="s">
        <v>240</v>
      </c>
      <c r="B10" s="17">
        <v>7</v>
      </c>
      <c r="C10" s="18">
        <v>0</v>
      </c>
      <c r="D10" s="90">
        <f t="shared" si="0"/>
        <v>7</v>
      </c>
      <c r="E10" s="90" t="s">
        <v>1</v>
      </c>
      <c r="F10" s="106" t="s">
        <v>126</v>
      </c>
      <c r="G10" s="17">
        <v>6.5</v>
      </c>
      <c r="H10" s="18">
        <v>0</v>
      </c>
      <c r="I10" s="90">
        <f t="shared" si="1"/>
        <v>6.5</v>
      </c>
      <c r="J10" s="18" t="s">
        <v>1</v>
      </c>
      <c r="K10" s="137"/>
      <c r="L10" s="106" t="s">
        <v>355</v>
      </c>
      <c r="M10" s="17">
        <v>5</v>
      </c>
      <c r="N10" s="18">
        <v>0</v>
      </c>
      <c r="O10" s="90">
        <f t="shared" si="2"/>
        <v>5</v>
      </c>
      <c r="P10" s="90" t="s">
        <v>1</v>
      </c>
      <c r="Q10" s="106" t="s">
        <v>343</v>
      </c>
      <c r="R10" s="17">
        <v>5.5</v>
      </c>
      <c r="S10" s="18">
        <v>0</v>
      </c>
      <c r="T10" s="90">
        <f t="shared" si="3"/>
        <v>5.5</v>
      </c>
      <c r="U10" s="18" t="s">
        <v>1</v>
      </c>
      <c r="V10" s="35"/>
      <c r="W10" s="21"/>
      <c r="X10" s="21"/>
      <c r="Y10" s="21"/>
      <c r="Z10" s="21"/>
      <c r="AG10" s="33"/>
      <c r="AH10" s="33"/>
      <c r="AI10" s="33"/>
      <c r="AJ10" s="33"/>
    </row>
    <row r="11" spans="1:36" ht="12.75">
      <c r="A11" s="297" t="s">
        <v>467</v>
      </c>
      <c r="B11" s="17">
        <v>6.5</v>
      </c>
      <c r="C11" s="18">
        <v>0</v>
      </c>
      <c r="D11" s="90">
        <f t="shared" si="0"/>
        <v>6.5</v>
      </c>
      <c r="E11" s="90" t="s">
        <v>1</v>
      </c>
      <c r="F11" s="106" t="s">
        <v>271</v>
      </c>
      <c r="G11" s="17">
        <v>6</v>
      </c>
      <c r="H11" s="18">
        <v>3</v>
      </c>
      <c r="I11" s="90">
        <f t="shared" si="1"/>
        <v>9</v>
      </c>
      <c r="J11" s="18" t="s">
        <v>1</v>
      </c>
      <c r="K11" s="137"/>
      <c r="L11" s="106" t="s">
        <v>505</v>
      </c>
      <c r="M11" s="17">
        <v>5</v>
      </c>
      <c r="N11" s="18">
        <v>-0.5</v>
      </c>
      <c r="O11" s="90">
        <f t="shared" si="2"/>
        <v>4.5</v>
      </c>
      <c r="P11" s="90" t="s">
        <v>1</v>
      </c>
      <c r="Q11" s="106" t="s">
        <v>122</v>
      </c>
      <c r="R11" s="17">
        <v>6</v>
      </c>
      <c r="S11" s="18">
        <v>0</v>
      </c>
      <c r="T11" s="90">
        <f t="shared" si="3"/>
        <v>6</v>
      </c>
      <c r="U11" s="18" t="s">
        <v>1</v>
      </c>
      <c r="V11" s="35"/>
      <c r="W11" s="21"/>
      <c r="X11" s="21"/>
      <c r="Y11" s="21"/>
      <c r="Z11" s="21"/>
      <c r="AG11" s="33"/>
      <c r="AH11" s="33"/>
      <c r="AI11" s="33"/>
      <c r="AJ11" s="33"/>
    </row>
    <row r="12" spans="1:36" ht="12.75">
      <c r="A12" s="106" t="s">
        <v>500</v>
      </c>
      <c r="B12" s="506" t="s">
        <v>294</v>
      </c>
      <c r="C12" s="507" t="s">
        <v>294</v>
      </c>
      <c r="D12" s="90" t="s">
        <v>294</v>
      </c>
      <c r="E12" s="90" t="s">
        <v>1</v>
      </c>
      <c r="F12" s="106" t="s">
        <v>516</v>
      </c>
      <c r="G12" s="17">
        <v>6</v>
      </c>
      <c r="H12" s="18">
        <v>0</v>
      </c>
      <c r="I12" s="90">
        <f t="shared" si="1"/>
        <v>6</v>
      </c>
      <c r="J12" s="18" t="s">
        <v>1</v>
      </c>
      <c r="K12" s="137"/>
      <c r="L12" s="106" t="s">
        <v>258</v>
      </c>
      <c r="M12" s="17">
        <v>5</v>
      </c>
      <c r="N12" s="18">
        <v>0</v>
      </c>
      <c r="O12" s="90">
        <f t="shared" si="2"/>
        <v>5</v>
      </c>
      <c r="P12" s="90" t="s">
        <v>1</v>
      </c>
      <c r="Q12" s="106" t="s">
        <v>441</v>
      </c>
      <c r="R12" s="17">
        <v>6</v>
      </c>
      <c r="S12" s="18">
        <v>-0.5</v>
      </c>
      <c r="T12" s="90">
        <f t="shared" si="3"/>
        <v>5.5</v>
      </c>
      <c r="U12" s="18" t="s">
        <v>1</v>
      </c>
      <c r="V12" s="35"/>
      <c r="W12" s="21"/>
      <c r="X12" s="21"/>
      <c r="Y12" s="21"/>
      <c r="Z12" s="21"/>
      <c r="AG12" s="33"/>
      <c r="AH12" s="33"/>
      <c r="AI12" s="33"/>
      <c r="AJ12" s="33"/>
    </row>
    <row r="13" spans="1:36" ht="12.75">
      <c r="A13" s="106" t="s">
        <v>383</v>
      </c>
      <c r="B13" s="17">
        <v>6</v>
      </c>
      <c r="C13" s="18">
        <v>0</v>
      </c>
      <c r="D13" s="90">
        <f t="shared" si="0"/>
        <v>6</v>
      </c>
      <c r="E13" s="90" t="s">
        <v>1</v>
      </c>
      <c r="F13" s="106" t="s">
        <v>277</v>
      </c>
      <c r="G13" s="17">
        <v>5.5</v>
      </c>
      <c r="H13" s="18">
        <v>0</v>
      </c>
      <c r="I13" s="90">
        <f t="shared" si="1"/>
        <v>5.5</v>
      </c>
      <c r="J13" s="18" t="s">
        <v>1</v>
      </c>
      <c r="K13" s="137"/>
      <c r="L13" s="106" t="s">
        <v>259</v>
      </c>
      <c r="M13" s="17">
        <v>5</v>
      </c>
      <c r="N13" s="18">
        <v>0</v>
      </c>
      <c r="O13" s="90">
        <f t="shared" si="2"/>
        <v>5</v>
      </c>
      <c r="P13" s="90" t="s">
        <v>1</v>
      </c>
      <c r="Q13" s="106" t="s">
        <v>535</v>
      </c>
      <c r="R13" s="17" t="s">
        <v>299</v>
      </c>
      <c r="S13" s="18" t="s">
        <v>299</v>
      </c>
      <c r="T13" s="90" t="s">
        <v>299</v>
      </c>
      <c r="U13" s="18" t="s">
        <v>1</v>
      </c>
      <c r="V13" s="35"/>
      <c r="W13" s="21"/>
      <c r="X13" s="21"/>
      <c r="Y13" s="21"/>
      <c r="Z13" s="21"/>
      <c r="AG13" s="33"/>
      <c r="AH13" s="33"/>
      <c r="AI13" s="33"/>
      <c r="AJ13" s="33"/>
    </row>
    <row r="14" spans="1:36" ht="12.75" customHeight="1" thickBot="1">
      <c r="A14" s="107" t="s">
        <v>244</v>
      </c>
      <c r="B14" s="68">
        <v>6.5</v>
      </c>
      <c r="C14" s="50">
        <v>0</v>
      </c>
      <c r="D14" s="91">
        <f>B14+C14</f>
        <v>6.5</v>
      </c>
      <c r="E14" s="91" t="s">
        <v>1</v>
      </c>
      <c r="F14" s="107" t="s">
        <v>275</v>
      </c>
      <c r="G14" s="68" t="s">
        <v>294</v>
      </c>
      <c r="H14" s="50" t="s">
        <v>294</v>
      </c>
      <c r="I14" s="91" t="s">
        <v>294</v>
      </c>
      <c r="J14" s="50" t="s">
        <v>1</v>
      </c>
      <c r="K14" s="137"/>
      <c r="L14" s="107" t="s">
        <v>260</v>
      </c>
      <c r="M14" s="68">
        <v>5.5</v>
      </c>
      <c r="N14" s="50">
        <v>0</v>
      </c>
      <c r="O14" s="91">
        <f>M14+N14</f>
        <v>5.5</v>
      </c>
      <c r="P14" s="91" t="s">
        <v>1</v>
      </c>
      <c r="Q14" s="107" t="s">
        <v>372</v>
      </c>
      <c r="R14" s="68">
        <v>6.5</v>
      </c>
      <c r="S14" s="50">
        <v>0</v>
      </c>
      <c r="T14" s="91">
        <f>R14+S14</f>
        <v>6.5</v>
      </c>
      <c r="U14" s="50" t="s">
        <v>1</v>
      </c>
      <c r="V14" s="35"/>
      <c r="W14" s="21"/>
      <c r="X14" s="21"/>
      <c r="Y14" s="21"/>
      <c r="Z14" s="21"/>
      <c r="AG14" s="33"/>
      <c r="AH14" s="33"/>
      <c r="AI14" s="33"/>
      <c r="AJ14" s="33"/>
    </row>
    <row r="15" spans="1:36" ht="13.5" thickBot="1">
      <c r="A15" s="108"/>
      <c r="B15" s="92"/>
      <c r="C15" s="92"/>
      <c r="D15" s="15"/>
      <c r="E15" s="41"/>
      <c r="F15" s="298"/>
      <c r="G15" s="101"/>
      <c r="H15" s="101"/>
      <c r="I15" s="15"/>
      <c r="J15" s="41"/>
      <c r="K15" s="138"/>
      <c r="L15" s="108"/>
      <c r="M15" s="92"/>
      <c r="N15" s="92"/>
      <c r="O15" s="15"/>
      <c r="P15" s="41"/>
      <c r="Q15" s="298"/>
      <c r="R15" s="101"/>
      <c r="S15" s="101"/>
      <c r="T15" s="15"/>
      <c r="U15" s="41"/>
      <c r="V15" s="15"/>
      <c r="W15" s="21"/>
      <c r="X15" s="21"/>
      <c r="Y15" s="21"/>
      <c r="Z15" s="21"/>
      <c r="AG15" s="33"/>
      <c r="AH15" s="33"/>
      <c r="AI15" s="33"/>
      <c r="AJ15" s="33"/>
    </row>
    <row r="16" spans="1:36" ht="12.75">
      <c r="A16" s="109" t="s">
        <v>245</v>
      </c>
      <c r="B16" s="93" t="s">
        <v>293</v>
      </c>
      <c r="C16" s="94" t="s">
        <v>293</v>
      </c>
      <c r="D16" s="95" t="s">
        <v>293</v>
      </c>
      <c r="E16" s="95" t="s">
        <v>1</v>
      </c>
      <c r="F16" s="109" t="s">
        <v>118</v>
      </c>
      <c r="G16" s="93">
        <v>5.5</v>
      </c>
      <c r="H16" s="94">
        <v>-2</v>
      </c>
      <c r="I16" s="95">
        <f aca="true" t="shared" si="4" ref="I16:I23">G16+H16</f>
        <v>3.5</v>
      </c>
      <c r="J16" s="94" t="s">
        <v>1</v>
      </c>
      <c r="K16" s="138"/>
      <c r="L16" s="109" t="s">
        <v>434</v>
      </c>
      <c r="M16" s="93">
        <v>6</v>
      </c>
      <c r="N16" s="94">
        <v>1</v>
      </c>
      <c r="O16" s="95">
        <f aca="true" t="shared" si="5" ref="O16:O23">M16+N16</f>
        <v>7</v>
      </c>
      <c r="P16" s="95" t="s">
        <v>1</v>
      </c>
      <c r="Q16" s="109" t="s">
        <v>536</v>
      </c>
      <c r="R16" s="93" t="s">
        <v>293</v>
      </c>
      <c r="S16" s="94" t="s">
        <v>293</v>
      </c>
      <c r="T16" s="95" t="s">
        <v>293</v>
      </c>
      <c r="U16" s="94" t="s">
        <v>1</v>
      </c>
      <c r="V16" s="15"/>
      <c r="W16" s="21"/>
      <c r="X16" s="21"/>
      <c r="Y16" s="21"/>
      <c r="Z16" s="21"/>
      <c r="AG16" s="33"/>
      <c r="AH16" s="33"/>
      <c r="AI16" s="33"/>
      <c r="AJ16" s="33"/>
    </row>
    <row r="17" spans="1:36" ht="12.75">
      <c r="A17" s="106" t="s">
        <v>243</v>
      </c>
      <c r="B17" s="17">
        <v>6</v>
      </c>
      <c r="C17" s="18">
        <v>-0.5</v>
      </c>
      <c r="D17" s="90">
        <f aca="true" t="shared" si="6" ref="D17:D23">B17+C17</f>
        <v>5.5</v>
      </c>
      <c r="E17" s="96" t="s">
        <v>1</v>
      </c>
      <c r="F17" s="106" t="s">
        <v>515</v>
      </c>
      <c r="G17" s="17">
        <v>6</v>
      </c>
      <c r="H17" s="18">
        <v>0</v>
      </c>
      <c r="I17" s="90">
        <f t="shared" si="4"/>
        <v>6</v>
      </c>
      <c r="J17" s="41" t="s">
        <v>1</v>
      </c>
      <c r="K17" s="138"/>
      <c r="L17" s="110" t="s">
        <v>577</v>
      </c>
      <c r="M17" s="40" t="s">
        <v>297</v>
      </c>
      <c r="N17" s="41" t="s">
        <v>297</v>
      </c>
      <c r="O17" s="96" t="s">
        <v>297</v>
      </c>
      <c r="P17" s="96" t="s">
        <v>1</v>
      </c>
      <c r="Q17" s="106" t="s">
        <v>510</v>
      </c>
      <c r="R17" s="17">
        <v>5.5</v>
      </c>
      <c r="S17" s="18">
        <v>0</v>
      </c>
      <c r="T17" s="90">
        <f aca="true" t="shared" si="7" ref="T17:T23">R17+S17</f>
        <v>5.5</v>
      </c>
      <c r="U17" s="18" t="s">
        <v>1</v>
      </c>
      <c r="V17" s="15"/>
      <c r="W17" s="21"/>
      <c r="X17" s="21"/>
      <c r="Y17" s="21"/>
      <c r="Z17" s="21"/>
      <c r="AG17" s="33"/>
      <c r="AH17" s="33"/>
      <c r="AI17" s="33"/>
      <c r="AJ17" s="33"/>
    </row>
    <row r="18" spans="1:36" ht="12.75">
      <c r="A18" s="110" t="s">
        <v>242</v>
      </c>
      <c r="B18" s="40">
        <v>4.5</v>
      </c>
      <c r="C18" s="41">
        <v>0</v>
      </c>
      <c r="D18" s="96">
        <f t="shared" si="6"/>
        <v>4.5</v>
      </c>
      <c r="E18" s="96" t="s">
        <v>1</v>
      </c>
      <c r="F18" s="110" t="s">
        <v>278</v>
      </c>
      <c r="G18" s="40" t="s">
        <v>297</v>
      </c>
      <c r="H18" s="41" t="s">
        <v>297</v>
      </c>
      <c r="I18" s="96" t="s">
        <v>297</v>
      </c>
      <c r="J18" s="41" t="s">
        <v>1</v>
      </c>
      <c r="K18" s="138"/>
      <c r="L18" s="110" t="s">
        <v>528</v>
      </c>
      <c r="M18" s="40">
        <v>5</v>
      </c>
      <c r="N18" s="41">
        <v>0</v>
      </c>
      <c r="O18" s="96">
        <f t="shared" si="5"/>
        <v>5</v>
      </c>
      <c r="P18" s="96" t="s">
        <v>1</v>
      </c>
      <c r="Q18" s="110" t="s">
        <v>350</v>
      </c>
      <c r="R18" s="40">
        <v>6</v>
      </c>
      <c r="S18" s="41">
        <v>0</v>
      </c>
      <c r="T18" s="96">
        <f t="shared" si="7"/>
        <v>6</v>
      </c>
      <c r="U18" s="41" t="s">
        <v>1</v>
      </c>
      <c r="V18" s="15"/>
      <c r="W18" s="21"/>
      <c r="X18" s="21"/>
      <c r="Y18" s="21"/>
      <c r="Z18" s="21"/>
      <c r="AG18" s="33"/>
      <c r="AH18" s="33"/>
      <c r="AI18" s="33"/>
      <c r="AJ18" s="33"/>
    </row>
    <row r="19" spans="1:36" ht="12.75">
      <c r="A19" s="106" t="s">
        <v>246</v>
      </c>
      <c r="B19" s="17">
        <v>5.5</v>
      </c>
      <c r="C19" s="18">
        <v>0</v>
      </c>
      <c r="D19" s="90">
        <f t="shared" si="6"/>
        <v>5.5</v>
      </c>
      <c r="E19" s="90" t="s">
        <v>597</v>
      </c>
      <c r="F19" s="110" t="s">
        <v>513</v>
      </c>
      <c r="G19" s="40">
        <v>6.5</v>
      </c>
      <c r="H19" s="41">
        <v>0</v>
      </c>
      <c r="I19" s="96">
        <f t="shared" si="4"/>
        <v>6.5</v>
      </c>
      <c r="J19" s="41" t="s">
        <v>1</v>
      </c>
      <c r="K19" s="138"/>
      <c r="L19" s="110" t="s">
        <v>495</v>
      </c>
      <c r="M19" s="40" t="s">
        <v>293</v>
      </c>
      <c r="N19" s="41" t="s">
        <v>293</v>
      </c>
      <c r="O19" s="96" t="s">
        <v>293</v>
      </c>
      <c r="P19" s="96" t="s">
        <v>1</v>
      </c>
      <c r="Q19" s="110" t="s">
        <v>459</v>
      </c>
      <c r="R19" s="40">
        <v>6</v>
      </c>
      <c r="S19" s="41">
        <v>0</v>
      </c>
      <c r="T19" s="96">
        <f t="shared" si="7"/>
        <v>6</v>
      </c>
      <c r="U19" s="41" t="s">
        <v>1</v>
      </c>
      <c r="V19" s="15"/>
      <c r="W19" s="21"/>
      <c r="X19" s="21"/>
      <c r="Y19" s="21"/>
      <c r="Z19" s="21"/>
      <c r="AG19" s="33"/>
      <c r="AH19" s="33"/>
      <c r="AI19" s="33"/>
      <c r="AJ19" s="33"/>
    </row>
    <row r="20" spans="1:36" ht="12.75">
      <c r="A20" s="110" t="s">
        <v>239</v>
      </c>
      <c r="B20" s="40">
        <v>6.5</v>
      </c>
      <c r="C20" s="41">
        <v>0</v>
      </c>
      <c r="D20" s="96">
        <f t="shared" si="6"/>
        <v>6.5</v>
      </c>
      <c r="E20" s="96" t="s">
        <v>1</v>
      </c>
      <c r="F20" s="110" t="s">
        <v>576</v>
      </c>
      <c r="G20" s="40">
        <v>5</v>
      </c>
      <c r="H20" s="41">
        <v>0</v>
      </c>
      <c r="I20" s="96">
        <f t="shared" si="4"/>
        <v>5</v>
      </c>
      <c r="J20" s="41" t="s">
        <v>1</v>
      </c>
      <c r="K20" s="138"/>
      <c r="L20" s="110" t="s">
        <v>285</v>
      </c>
      <c r="M20" s="40">
        <v>6</v>
      </c>
      <c r="N20" s="41">
        <v>0</v>
      </c>
      <c r="O20" s="96">
        <f t="shared" si="5"/>
        <v>6</v>
      </c>
      <c r="P20" s="96" t="s">
        <v>1</v>
      </c>
      <c r="Q20" s="110" t="s">
        <v>110</v>
      </c>
      <c r="R20" s="40">
        <v>5.5</v>
      </c>
      <c r="S20" s="41">
        <v>0</v>
      </c>
      <c r="T20" s="96">
        <f t="shared" si="7"/>
        <v>5.5</v>
      </c>
      <c r="U20" s="41" t="s">
        <v>1</v>
      </c>
      <c r="V20" s="15"/>
      <c r="W20" s="21"/>
      <c r="X20" s="21"/>
      <c r="Y20" s="21"/>
      <c r="Z20" s="21"/>
      <c r="AG20" s="33"/>
      <c r="AH20" s="33"/>
      <c r="AI20" s="33"/>
      <c r="AJ20" s="33"/>
    </row>
    <row r="21" spans="1:36" ht="12.75">
      <c r="A21" s="106" t="s">
        <v>579</v>
      </c>
      <c r="B21" s="17">
        <v>6.5</v>
      </c>
      <c r="C21" s="18">
        <v>0</v>
      </c>
      <c r="D21" s="90">
        <f t="shared" si="6"/>
        <v>6.5</v>
      </c>
      <c r="E21" s="90" t="s">
        <v>596</v>
      </c>
      <c r="F21" s="110" t="s">
        <v>432</v>
      </c>
      <c r="G21" s="40" t="s">
        <v>293</v>
      </c>
      <c r="H21" s="41" t="s">
        <v>293</v>
      </c>
      <c r="I21" s="96" t="s">
        <v>293</v>
      </c>
      <c r="J21" s="41" t="s">
        <v>1</v>
      </c>
      <c r="K21" s="138"/>
      <c r="L21" s="110" t="s">
        <v>265</v>
      </c>
      <c r="M21" s="40">
        <v>6</v>
      </c>
      <c r="N21" s="41">
        <v>0</v>
      </c>
      <c r="O21" s="96">
        <f t="shared" si="5"/>
        <v>6</v>
      </c>
      <c r="P21" s="96" t="s">
        <v>1</v>
      </c>
      <c r="Q21" s="110" t="s">
        <v>348</v>
      </c>
      <c r="R21" s="40">
        <v>6.5</v>
      </c>
      <c r="S21" s="41">
        <v>0</v>
      </c>
      <c r="T21" s="96">
        <f t="shared" si="7"/>
        <v>6.5</v>
      </c>
      <c r="U21" s="41" t="s">
        <v>1</v>
      </c>
      <c r="V21" s="15"/>
      <c r="W21" s="21"/>
      <c r="X21" s="21"/>
      <c r="Y21" s="21"/>
      <c r="Z21" s="21"/>
      <c r="AG21" s="33"/>
      <c r="AH21" s="33"/>
      <c r="AI21" s="33"/>
      <c r="AJ21" s="33"/>
    </row>
    <row r="22" spans="1:36" ht="12.75" customHeight="1" thickBot="1">
      <c r="A22" s="111" t="s">
        <v>339</v>
      </c>
      <c r="B22" s="97">
        <v>6</v>
      </c>
      <c r="C22" s="98">
        <v>-0.5</v>
      </c>
      <c r="D22" s="96">
        <f t="shared" si="6"/>
        <v>5.5</v>
      </c>
      <c r="E22" s="96" t="s">
        <v>1</v>
      </c>
      <c r="F22" s="107" t="s">
        <v>371</v>
      </c>
      <c r="G22" s="68">
        <v>6</v>
      </c>
      <c r="H22" s="50">
        <v>0</v>
      </c>
      <c r="I22" s="90">
        <f t="shared" si="4"/>
        <v>6</v>
      </c>
      <c r="J22" s="18" t="s">
        <v>596</v>
      </c>
      <c r="K22" s="138"/>
      <c r="L22" s="111" t="s">
        <v>497</v>
      </c>
      <c r="M22" s="97">
        <v>5.5</v>
      </c>
      <c r="N22" s="98">
        <v>-0.5</v>
      </c>
      <c r="O22" s="96">
        <f t="shared" si="5"/>
        <v>5</v>
      </c>
      <c r="P22" s="96" t="s">
        <v>1</v>
      </c>
      <c r="Q22" s="111" t="s">
        <v>115</v>
      </c>
      <c r="R22" s="97" t="s">
        <v>293</v>
      </c>
      <c r="S22" s="98" t="s">
        <v>293</v>
      </c>
      <c r="T22" s="96" t="s">
        <v>293</v>
      </c>
      <c r="U22" s="41" t="s">
        <v>1</v>
      </c>
      <c r="V22" s="15"/>
      <c r="W22" s="21"/>
      <c r="X22" s="21"/>
      <c r="Y22" s="21"/>
      <c r="Z22" s="21"/>
      <c r="AG22" s="33"/>
      <c r="AH22" s="33"/>
      <c r="AI22" s="33"/>
      <c r="AJ22" s="33"/>
    </row>
    <row r="23" spans="1:36" ht="13.5" thickBot="1">
      <c r="A23" s="107" t="s">
        <v>480</v>
      </c>
      <c r="B23" s="68">
        <v>0.5</v>
      </c>
      <c r="C23" s="50">
        <v>0</v>
      </c>
      <c r="D23" s="99">
        <f t="shared" si="6"/>
        <v>0.5</v>
      </c>
      <c r="E23" s="99" t="s">
        <v>1</v>
      </c>
      <c r="F23" s="107" t="s">
        <v>282</v>
      </c>
      <c r="G23" s="68">
        <v>0</v>
      </c>
      <c r="H23" s="50">
        <v>0</v>
      </c>
      <c r="I23" s="99">
        <f t="shared" si="4"/>
        <v>0</v>
      </c>
      <c r="J23" s="99" t="s">
        <v>1</v>
      </c>
      <c r="K23" s="137"/>
      <c r="L23" s="107" t="s">
        <v>266</v>
      </c>
      <c r="M23" s="68">
        <v>-1</v>
      </c>
      <c r="N23" s="50">
        <v>0</v>
      </c>
      <c r="O23" s="99">
        <f t="shared" si="5"/>
        <v>-1</v>
      </c>
      <c r="P23" s="99" t="s">
        <v>1</v>
      </c>
      <c r="Q23" s="107" t="s">
        <v>125</v>
      </c>
      <c r="R23" s="68">
        <v>0</v>
      </c>
      <c r="S23" s="50">
        <v>0</v>
      </c>
      <c r="T23" s="99">
        <f t="shared" si="7"/>
        <v>0</v>
      </c>
      <c r="U23" s="99" t="s">
        <v>1</v>
      </c>
      <c r="V23" s="35"/>
      <c r="W23" s="21"/>
      <c r="X23" s="21"/>
      <c r="Y23" s="21"/>
      <c r="Z23" s="21"/>
      <c r="AG23" s="33"/>
      <c r="AH23" s="33"/>
      <c r="AI23" s="33"/>
      <c r="AJ23" s="33"/>
    </row>
    <row r="24" spans="1:36" ht="12.75">
      <c r="A24" s="46"/>
      <c r="B24" s="44"/>
      <c r="C24" s="44"/>
      <c r="D24" s="103"/>
      <c r="E24" s="102"/>
      <c r="F24" s="46"/>
      <c r="G24" s="44"/>
      <c r="H24" s="44"/>
      <c r="I24" s="103"/>
      <c r="J24" s="102"/>
      <c r="K24" s="180"/>
      <c r="L24" s="46"/>
      <c r="M24" s="44"/>
      <c r="N24" s="44"/>
      <c r="O24" s="103"/>
      <c r="P24" s="102"/>
      <c r="Q24" s="46"/>
      <c r="R24" s="44"/>
      <c r="S24" s="44"/>
      <c r="T24" s="103"/>
      <c r="U24" s="102"/>
      <c r="V24" s="103"/>
      <c r="W24" s="21"/>
      <c r="X24" s="21"/>
      <c r="Y24" s="21"/>
      <c r="Z24" s="21"/>
      <c r="AG24" s="33"/>
      <c r="AH24" s="33"/>
      <c r="AI24" s="33"/>
      <c r="AJ24" s="33"/>
    </row>
    <row r="25" spans="1:36" ht="12.75">
      <c r="A25" s="28"/>
      <c r="B25" s="479">
        <f>B4+B5+B6+B21+B19+B9+B10+B11+B17+B13+B14+B23</f>
        <v>68.5</v>
      </c>
      <c r="C25" s="479">
        <f>C4+C5+C6+C21+C19+C9+C10+C11+C17+C13+C14+C23</f>
        <v>0.5</v>
      </c>
      <c r="D25" s="483">
        <f>D4+D5+D6+D21+D19+D9+D10+D11+D17+D13+D14+D23</f>
        <v>69</v>
      </c>
      <c r="E25" s="509">
        <v>3</v>
      </c>
      <c r="F25" s="28"/>
      <c r="G25" s="482">
        <f>G4+G22+G6+G7+G8+G9+G10+G11+G12+G13+G17+G23</f>
        <v>65.5</v>
      </c>
      <c r="H25" s="482">
        <f>H4+H22+H6+H7+H8+H9+H10+H11+H12+H13+H17+H23</f>
        <v>0.5</v>
      </c>
      <c r="I25" s="484">
        <f>I4+I22+I6+I7+I8+I9+I10+I11+I12+I13+I17+I23</f>
        <v>66</v>
      </c>
      <c r="J25" s="508">
        <v>4</v>
      </c>
      <c r="K25" s="179"/>
      <c r="L25" s="28"/>
      <c r="M25" s="326">
        <f>M4+M5+M6+M7+M8+M9+M10+M11+M12+M13+M14+M23</f>
        <v>58</v>
      </c>
      <c r="N25" s="326">
        <f>N4+N5+N6+N7+N8+N9+N10+N11+N12+N13+N14+N23</f>
        <v>-4.5</v>
      </c>
      <c r="O25" s="491">
        <f>O4+O5+O6+O7+O8+O9+O10+O11+O12+O13+O14+O23</f>
        <v>53.5</v>
      </c>
      <c r="P25" s="511">
        <v>2</v>
      </c>
      <c r="Q25" s="28"/>
      <c r="R25" s="495">
        <f>R4+R5+R6+R7+R8+R9+R10+R11+R12+R17+R14+R23</f>
        <v>64</v>
      </c>
      <c r="S25" s="495">
        <f>S4+S5+S6+S7+S8+S9+S10+S11+S12+S17+S14+S23</f>
        <v>0.5</v>
      </c>
      <c r="T25" s="494">
        <f>T4+T5+T6+T7+T8+T9+T10+T11+T12+T17+T14+T23</f>
        <v>64.5</v>
      </c>
      <c r="U25" s="510">
        <v>3</v>
      </c>
      <c r="V25" s="477"/>
      <c r="W25" s="21"/>
      <c r="X25" s="21"/>
      <c r="Y25" s="21"/>
      <c r="Z25" s="21"/>
      <c r="AG25" s="33"/>
      <c r="AH25" s="33"/>
      <c r="AI25" s="33"/>
      <c r="AJ25" s="33"/>
    </row>
    <row r="26" spans="1:36" ht="12.75" customHeight="1" thickBot="1">
      <c r="A26" s="28"/>
      <c r="B26" s="13"/>
      <c r="C26" s="13"/>
      <c r="D26" s="27"/>
      <c r="E26" s="79"/>
      <c r="F26" s="28"/>
      <c r="G26" s="13"/>
      <c r="H26" s="13"/>
      <c r="I26" s="27"/>
      <c r="J26" s="79"/>
      <c r="K26" s="137"/>
      <c r="L26" s="28"/>
      <c r="M26" s="13"/>
      <c r="N26" s="13"/>
      <c r="O26" s="27"/>
      <c r="P26" s="79"/>
      <c r="Q26" s="28"/>
      <c r="R26" s="13"/>
      <c r="S26" s="13"/>
      <c r="T26" s="27"/>
      <c r="U26" s="79"/>
      <c r="V26" s="27"/>
      <c r="W26" s="21"/>
      <c r="X26" s="21"/>
      <c r="Y26" s="21"/>
      <c r="Z26" s="21"/>
      <c r="AG26" s="33"/>
      <c r="AH26" s="33"/>
      <c r="AI26" s="33"/>
      <c r="AJ26" s="33"/>
    </row>
    <row r="27" spans="1:36" ht="18.75" thickBot="1">
      <c r="A27" s="275"/>
      <c r="B27" s="276"/>
      <c r="C27" s="276"/>
      <c r="D27" s="486">
        <v>1</v>
      </c>
      <c r="E27" s="277">
        <v>4</v>
      </c>
      <c r="F27" s="285"/>
      <c r="G27" s="284"/>
      <c r="H27" s="284"/>
      <c r="I27" s="487">
        <v>1</v>
      </c>
      <c r="J27" s="283">
        <v>5</v>
      </c>
      <c r="K27" s="178"/>
      <c r="L27" s="488"/>
      <c r="M27" s="489"/>
      <c r="N27" s="489"/>
      <c r="O27" s="490">
        <v>0</v>
      </c>
      <c r="P27" s="252">
        <v>2</v>
      </c>
      <c r="Q27" s="280"/>
      <c r="R27" s="281"/>
      <c r="S27" s="281"/>
      <c r="T27" s="496">
        <v>0</v>
      </c>
      <c r="U27" s="282">
        <v>3</v>
      </c>
      <c r="V27" s="478"/>
      <c r="W27" s="21"/>
      <c r="X27" s="21"/>
      <c r="Y27" s="21"/>
      <c r="Z27" s="21"/>
      <c r="AG27" s="33"/>
      <c r="AH27" s="33"/>
      <c r="AI27" s="33"/>
      <c r="AJ27" s="33"/>
    </row>
    <row r="28" spans="1:36" ht="15.75" thickBot="1">
      <c r="A28" s="807" t="s">
        <v>37</v>
      </c>
      <c r="B28" s="808"/>
      <c r="C28" s="808"/>
      <c r="D28" s="808"/>
      <c r="E28" s="809"/>
      <c r="F28" s="683" t="s">
        <v>594</v>
      </c>
      <c r="G28" s="684"/>
      <c r="H28" s="684"/>
      <c r="I28" s="684"/>
      <c r="J28" s="685"/>
      <c r="K28" s="177"/>
      <c r="L28" s="798" t="s">
        <v>37</v>
      </c>
      <c r="M28" s="799"/>
      <c r="N28" s="799"/>
      <c r="O28" s="799"/>
      <c r="P28" s="800"/>
      <c r="Q28" s="683" t="s">
        <v>594</v>
      </c>
      <c r="R28" s="684"/>
      <c r="S28" s="684"/>
      <c r="T28" s="684"/>
      <c r="U28" s="685"/>
      <c r="V28" s="3"/>
      <c r="W28" s="21"/>
      <c r="X28" s="21"/>
      <c r="Y28" s="21"/>
      <c r="Z28" s="21"/>
      <c r="AA28" s="33"/>
      <c r="AB28" s="33"/>
      <c r="AC28" s="33"/>
      <c r="AD28" s="33"/>
      <c r="AE28" s="33"/>
      <c r="AF28" s="33"/>
      <c r="AG28" s="33"/>
      <c r="AH28" s="33"/>
      <c r="AI28" s="33"/>
      <c r="AJ28" s="33"/>
    </row>
    <row r="29" spans="1:36" ht="15.75" thickBot="1">
      <c r="A29" s="787" t="s">
        <v>93</v>
      </c>
      <c r="B29" s="788"/>
      <c r="C29" s="788"/>
      <c r="D29" s="788"/>
      <c r="E29" s="789"/>
      <c r="F29" s="790" t="s">
        <v>15</v>
      </c>
      <c r="G29" s="791"/>
      <c r="H29" s="791"/>
      <c r="I29" s="791"/>
      <c r="J29" s="792"/>
      <c r="K29" s="450"/>
      <c r="L29" s="793" t="s">
        <v>105</v>
      </c>
      <c r="M29" s="794"/>
      <c r="N29" s="794"/>
      <c r="O29" s="794"/>
      <c r="P29" s="795"/>
      <c r="Q29" s="804" t="s">
        <v>92</v>
      </c>
      <c r="R29" s="805"/>
      <c r="S29" s="805"/>
      <c r="T29" s="805"/>
      <c r="U29" s="806"/>
      <c r="V29" s="3"/>
      <c r="W29" s="21"/>
      <c r="X29" s="21"/>
      <c r="Y29" s="21"/>
      <c r="Z29" s="21"/>
      <c r="AA29" s="33"/>
      <c r="AB29" s="33"/>
      <c r="AC29" s="33"/>
      <c r="AD29" s="33"/>
      <c r="AE29" s="33"/>
      <c r="AF29" s="33"/>
      <c r="AG29" s="33"/>
      <c r="AH29" s="33"/>
      <c r="AI29" s="33"/>
      <c r="AJ29" s="33"/>
    </row>
    <row r="30" spans="1:36" ht="15" thickBot="1">
      <c r="A30" s="21"/>
      <c r="B30" s="21"/>
      <c r="C30" s="21"/>
      <c r="D30" s="21"/>
      <c r="E30" s="21"/>
      <c r="F30" s="683" t="s">
        <v>593</v>
      </c>
      <c r="G30" s="684"/>
      <c r="H30" s="684"/>
      <c r="I30" s="684"/>
      <c r="J30" s="684"/>
      <c r="K30" s="684"/>
      <c r="L30" s="684"/>
      <c r="M30" s="684"/>
      <c r="N30" s="684"/>
      <c r="O30" s="684"/>
      <c r="P30" s="685"/>
      <c r="Q30" s="21"/>
      <c r="R30" s="21"/>
      <c r="S30" s="21"/>
      <c r="T30" s="21"/>
      <c r="U30" s="21"/>
      <c r="V30" s="3"/>
      <c r="W30" s="21"/>
      <c r="X30" s="21"/>
      <c r="Y30" s="21"/>
      <c r="Z30" s="21"/>
      <c r="AA30" s="33"/>
      <c r="AB30" s="33"/>
      <c r="AC30" s="33"/>
      <c r="AD30" s="33"/>
      <c r="AE30" s="33"/>
      <c r="AF30" s="33"/>
      <c r="AG30" s="33"/>
      <c r="AH30" s="33"/>
      <c r="AI30" s="33"/>
      <c r="AJ30" s="33"/>
    </row>
    <row r="31" spans="1:36" ht="13.5" thickBot="1">
      <c r="A31" s="21"/>
      <c r="B31" s="21"/>
      <c r="C31" s="21"/>
      <c r="D31" s="21"/>
      <c r="E31" s="21"/>
      <c r="F31" s="763" t="s">
        <v>101</v>
      </c>
      <c r="G31" s="764"/>
      <c r="H31" s="764"/>
      <c r="I31" s="764"/>
      <c r="J31" s="765"/>
      <c r="K31" s="3"/>
      <c r="L31" s="773" t="s">
        <v>102</v>
      </c>
      <c r="M31" s="774"/>
      <c r="N31" s="774"/>
      <c r="O31" s="774"/>
      <c r="P31" s="775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33"/>
      <c r="AB31" s="33"/>
      <c r="AC31" s="33"/>
      <c r="AD31" s="33"/>
      <c r="AE31" s="33"/>
      <c r="AF31" s="33"/>
      <c r="AG31" s="33"/>
      <c r="AH31" s="33"/>
      <c r="AI31" s="33"/>
      <c r="AJ31" s="33"/>
    </row>
    <row r="32" spans="1:36" ht="13.5" thickBot="1">
      <c r="A32" s="21"/>
      <c r="B32" s="21"/>
      <c r="C32" s="21"/>
      <c r="D32" s="21"/>
      <c r="E32" s="21"/>
      <c r="F32" s="255" t="s">
        <v>3</v>
      </c>
      <c r="G32" s="255" t="s">
        <v>89</v>
      </c>
      <c r="H32" s="255" t="s">
        <v>90</v>
      </c>
      <c r="I32" s="255" t="s">
        <v>17</v>
      </c>
      <c r="J32" s="255" t="s">
        <v>4</v>
      </c>
      <c r="K32" s="3"/>
      <c r="L32" s="497" t="s">
        <v>3</v>
      </c>
      <c r="M32" s="497" t="s">
        <v>89</v>
      </c>
      <c r="N32" s="497" t="s">
        <v>90</v>
      </c>
      <c r="O32" s="497" t="s">
        <v>17</v>
      </c>
      <c r="P32" s="262" t="s">
        <v>4</v>
      </c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33"/>
      <c r="AB32" s="33"/>
      <c r="AC32" s="33"/>
      <c r="AD32" s="33"/>
      <c r="AE32" s="33"/>
      <c r="AF32" s="33"/>
      <c r="AG32" s="33"/>
      <c r="AH32" s="33"/>
      <c r="AI32" s="33"/>
      <c r="AJ32" s="33"/>
    </row>
    <row r="33" spans="1:36" ht="12.75">
      <c r="A33" s="21"/>
      <c r="B33" s="21"/>
      <c r="C33" s="21"/>
      <c r="D33" s="21"/>
      <c r="E33" s="21"/>
      <c r="F33" s="105" t="s">
        <v>177</v>
      </c>
      <c r="G33" s="87">
        <v>6</v>
      </c>
      <c r="H33" s="88">
        <v>-2</v>
      </c>
      <c r="I33" s="89">
        <f>G33+H33</f>
        <v>4</v>
      </c>
      <c r="J33" s="89" t="s">
        <v>1</v>
      </c>
      <c r="K33" s="3"/>
      <c r="L33" s="105" t="s">
        <v>156</v>
      </c>
      <c r="M33" s="87">
        <v>6</v>
      </c>
      <c r="N33" s="88">
        <v>-1</v>
      </c>
      <c r="O33" s="89">
        <f>M33+N33</f>
        <v>5</v>
      </c>
      <c r="P33" s="88" t="s">
        <v>1</v>
      </c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33"/>
      <c r="AB33" s="33"/>
      <c r="AC33" s="33"/>
      <c r="AD33" s="33"/>
      <c r="AE33" s="33"/>
      <c r="AF33" s="33"/>
      <c r="AG33" s="33"/>
      <c r="AH33" s="33"/>
      <c r="AI33" s="33"/>
      <c r="AJ33" s="33"/>
    </row>
    <row r="34" spans="1:36" ht="12.75">
      <c r="A34" s="21"/>
      <c r="B34" s="21"/>
      <c r="C34" s="21"/>
      <c r="D34" s="21"/>
      <c r="E34" s="21"/>
      <c r="F34" s="106" t="s">
        <v>180</v>
      </c>
      <c r="G34" s="17">
        <v>5.5</v>
      </c>
      <c r="H34" s="18">
        <v>0</v>
      </c>
      <c r="I34" s="90">
        <f>G34+H34</f>
        <v>5.5</v>
      </c>
      <c r="J34" s="90" t="s">
        <v>1</v>
      </c>
      <c r="K34" s="3"/>
      <c r="L34" s="106" t="s">
        <v>146</v>
      </c>
      <c r="M34" s="17" t="s">
        <v>299</v>
      </c>
      <c r="N34" s="18" t="s">
        <v>299</v>
      </c>
      <c r="O34" s="90" t="s">
        <v>299</v>
      </c>
      <c r="P34" s="18" t="s">
        <v>1</v>
      </c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33"/>
      <c r="AB34" s="33"/>
      <c r="AC34" s="33"/>
      <c r="AD34" s="33"/>
      <c r="AE34" s="33"/>
      <c r="AF34" s="33"/>
      <c r="AG34" s="33"/>
      <c r="AH34" s="33"/>
      <c r="AI34" s="33"/>
      <c r="AJ34" s="33"/>
    </row>
    <row r="35" spans="1:36" ht="12.75">
      <c r="A35" s="21"/>
      <c r="B35" s="21"/>
      <c r="C35" s="21"/>
      <c r="D35" s="21"/>
      <c r="E35" s="21"/>
      <c r="F35" s="106" t="s">
        <v>504</v>
      </c>
      <c r="G35" s="17">
        <v>6</v>
      </c>
      <c r="H35" s="18">
        <v>-0.5</v>
      </c>
      <c r="I35" s="90">
        <f aca="true" t="shared" si="8" ref="I35:I42">G35+H35</f>
        <v>5.5</v>
      </c>
      <c r="J35" s="90" t="s">
        <v>1</v>
      </c>
      <c r="K35" s="3"/>
      <c r="L35" s="106" t="s">
        <v>147</v>
      </c>
      <c r="M35" s="17">
        <v>6</v>
      </c>
      <c r="N35" s="18">
        <v>0</v>
      </c>
      <c r="O35" s="90">
        <f aca="true" t="shared" si="9" ref="O35:O42">M35+N35</f>
        <v>6</v>
      </c>
      <c r="P35" s="18" t="s">
        <v>1</v>
      </c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33"/>
      <c r="AB35" s="33"/>
      <c r="AC35" s="33"/>
      <c r="AD35" s="33"/>
      <c r="AE35" s="33"/>
      <c r="AF35" s="33"/>
      <c r="AG35" s="33"/>
      <c r="AH35" s="33"/>
      <c r="AI35" s="33"/>
      <c r="AJ35" s="33"/>
    </row>
    <row r="36" spans="1:36" ht="12.75">
      <c r="A36" s="21"/>
      <c r="B36" s="21"/>
      <c r="C36" s="21"/>
      <c r="D36" s="21"/>
      <c r="E36" s="21"/>
      <c r="F36" s="106" t="s">
        <v>530</v>
      </c>
      <c r="G36" s="17">
        <v>6</v>
      </c>
      <c r="H36" s="18">
        <v>0</v>
      </c>
      <c r="I36" s="90">
        <f t="shared" si="8"/>
        <v>6</v>
      </c>
      <c r="J36" s="90" t="s">
        <v>1</v>
      </c>
      <c r="K36" s="3"/>
      <c r="L36" s="106" t="s">
        <v>390</v>
      </c>
      <c r="M36" s="17">
        <v>6.5</v>
      </c>
      <c r="N36" s="18">
        <v>0</v>
      </c>
      <c r="O36" s="90">
        <f t="shared" si="9"/>
        <v>6.5</v>
      </c>
      <c r="P36" s="18" t="s">
        <v>1</v>
      </c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33"/>
      <c r="AB36" s="33"/>
      <c r="AC36" s="33"/>
      <c r="AD36" s="33"/>
      <c r="AE36" s="33"/>
      <c r="AF36" s="33"/>
      <c r="AG36" s="33"/>
      <c r="AH36" s="33"/>
      <c r="AI36" s="33"/>
      <c r="AJ36" s="33"/>
    </row>
    <row r="37" spans="1:36" ht="12.75">
      <c r="A37" s="21"/>
      <c r="B37" s="21"/>
      <c r="C37" s="21"/>
      <c r="D37" s="21"/>
      <c r="E37" s="21"/>
      <c r="F37" s="106" t="s">
        <v>182</v>
      </c>
      <c r="G37" s="17">
        <v>7</v>
      </c>
      <c r="H37" s="18">
        <v>0</v>
      </c>
      <c r="I37" s="90">
        <f t="shared" si="8"/>
        <v>7</v>
      </c>
      <c r="J37" s="90" t="s">
        <v>1</v>
      </c>
      <c r="K37" s="3"/>
      <c r="L37" s="106" t="s">
        <v>149</v>
      </c>
      <c r="M37" s="506" t="s">
        <v>294</v>
      </c>
      <c r="N37" s="507" t="s">
        <v>294</v>
      </c>
      <c r="O37" s="90" t="s">
        <v>294</v>
      </c>
      <c r="P37" s="18" t="s">
        <v>1</v>
      </c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33"/>
      <c r="AB37" s="33"/>
      <c r="AC37" s="33"/>
      <c r="AD37" s="33"/>
      <c r="AE37" s="33"/>
      <c r="AF37" s="33"/>
      <c r="AG37" s="33"/>
      <c r="AH37" s="33"/>
      <c r="AI37" s="33"/>
      <c r="AJ37" s="33"/>
    </row>
    <row r="38" spans="1:36" ht="12.75">
      <c r="A38" s="21"/>
      <c r="B38" s="21"/>
      <c r="C38" s="21"/>
      <c r="D38" s="21"/>
      <c r="E38" s="21"/>
      <c r="F38" s="106" t="s">
        <v>181</v>
      </c>
      <c r="G38" s="17">
        <v>5.5</v>
      </c>
      <c r="H38" s="18">
        <v>0</v>
      </c>
      <c r="I38" s="90">
        <f t="shared" si="8"/>
        <v>5.5</v>
      </c>
      <c r="J38" s="90" t="s">
        <v>1</v>
      </c>
      <c r="K38" s="3"/>
      <c r="L38" s="106" t="s">
        <v>150</v>
      </c>
      <c r="M38" s="17">
        <v>6.5</v>
      </c>
      <c r="N38" s="18">
        <v>0</v>
      </c>
      <c r="O38" s="90">
        <f t="shared" si="9"/>
        <v>6.5</v>
      </c>
      <c r="P38" s="18" t="s">
        <v>1</v>
      </c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33"/>
      <c r="AB38" s="33"/>
      <c r="AC38" s="33"/>
      <c r="AD38" s="33"/>
      <c r="AE38" s="33"/>
      <c r="AF38" s="33"/>
      <c r="AG38" s="33"/>
      <c r="AH38" s="33"/>
      <c r="AI38" s="33"/>
      <c r="AJ38" s="33"/>
    </row>
    <row r="39" spans="1:36" ht="12.75">
      <c r="A39" s="21"/>
      <c r="B39" s="21"/>
      <c r="C39" s="21"/>
      <c r="D39" s="21"/>
      <c r="E39" s="21"/>
      <c r="F39" s="106" t="s">
        <v>481</v>
      </c>
      <c r="G39" s="17">
        <v>6</v>
      </c>
      <c r="H39" s="18">
        <v>0</v>
      </c>
      <c r="I39" s="90">
        <f t="shared" si="8"/>
        <v>6</v>
      </c>
      <c r="J39" s="90" t="s">
        <v>1</v>
      </c>
      <c r="K39" s="3"/>
      <c r="L39" s="106" t="s">
        <v>532</v>
      </c>
      <c r="M39" s="17">
        <v>5.5</v>
      </c>
      <c r="N39" s="18">
        <v>0</v>
      </c>
      <c r="O39" s="90">
        <f t="shared" si="9"/>
        <v>5.5</v>
      </c>
      <c r="P39" s="18" t="s">
        <v>1</v>
      </c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33"/>
      <c r="AB39" s="33"/>
      <c r="AC39" s="33"/>
      <c r="AD39" s="33"/>
      <c r="AE39" s="33"/>
      <c r="AF39" s="33"/>
      <c r="AG39" s="33"/>
      <c r="AH39" s="33"/>
      <c r="AI39" s="33"/>
      <c r="AJ39" s="33"/>
    </row>
    <row r="40" spans="1:36" ht="12.75">
      <c r="A40" s="21"/>
      <c r="B40" s="21"/>
      <c r="C40" s="21"/>
      <c r="D40" s="21"/>
      <c r="E40" s="21"/>
      <c r="F40" s="106" t="s">
        <v>463</v>
      </c>
      <c r="G40" s="17">
        <v>7</v>
      </c>
      <c r="H40" s="18">
        <v>3</v>
      </c>
      <c r="I40" s="90">
        <f t="shared" si="8"/>
        <v>10</v>
      </c>
      <c r="J40" s="90" t="s">
        <v>1</v>
      </c>
      <c r="K40" s="3"/>
      <c r="L40" s="106" t="s">
        <v>391</v>
      </c>
      <c r="M40" s="17">
        <v>6.5</v>
      </c>
      <c r="N40" s="18">
        <v>0</v>
      </c>
      <c r="O40" s="90">
        <f t="shared" si="9"/>
        <v>6.5</v>
      </c>
      <c r="P40" s="18" t="s">
        <v>1</v>
      </c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33"/>
      <c r="AB40" s="33"/>
      <c r="AC40" s="33"/>
      <c r="AD40" s="33"/>
      <c r="AE40" s="33"/>
      <c r="AF40" s="33"/>
      <c r="AG40" s="33"/>
      <c r="AH40" s="33"/>
      <c r="AI40" s="33"/>
      <c r="AJ40" s="33"/>
    </row>
    <row r="41" spans="1:36" ht="12.75">
      <c r="A41" s="21"/>
      <c r="B41" s="21"/>
      <c r="C41" s="21"/>
      <c r="D41" s="21"/>
      <c r="E41" s="21"/>
      <c r="F41" s="106" t="s">
        <v>186</v>
      </c>
      <c r="G41" s="506" t="s">
        <v>294</v>
      </c>
      <c r="H41" s="507" t="s">
        <v>294</v>
      </c>
      <c r="I41" s="90" t="s">
        <v>294</v>
      </c>
      <c r="J41" s="90" t="s">
        <v>1</v>
      </c>
      <c r="K41" s="3"/>
      <c r="L41" s="106" t="s">
        <v>153</v>
      </c>
      <c r="M41" s="17">
        <v>7.5</v>
      </c>
      <c r="N41" s="18">
        <v>6</v>
      </c>
      <c r="O41" s="90">
        <f t="shared" si="9"/>
        <v>13.5</v>
      </c>
      <c r="P41" s="18" t="s">
        <v>1</v>
      </c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33"/>
      <c r="AB41" s="33"/>
      <c r="AC41" s="33"/>
      <c r="AD41" s="33"/>
      <c r="AE41" s="33"/>
      <c r="AF41" s="33"/>
      <c r="AG41" s="33"/>
      <c r="AH41" s="33"/>
      <c r="AI41" s="33"/>
      <c r="AJ41" s="33"/>
    </row>
    <row r="42" spans="1:36" ht="12.75">
      <c r="A42" s="21"/>
      <c r="B42" s="21"/>
      <c r="C42" s="21"/>
      <c r="D42" s="21"/>
      <c r="E42" s="21"/>
      <c r="F42" s="106" t="s">
        <v>185</v>
      </c>
      <c r="G42" s="17">
        <v>5.5</v>
      </c>
      <c r="H42" s="18">
        <v>0</v>
      </c>
      <c r="I42" s="90">
        <f t="shared" si="8"/>
        <v>5.5</v>
      </c>
      <c r="J42" s="90" t="s">
        <v>1</v>
      </c>
      <c r="K42" s="3"/>
      <c r="L42" s="106" t="s">
        <v>155</v>
      </c>
      <c r="M42" s="17">
        <v>7</v>
      </c>
      <c r="N42" s="18">
        <v>0</v>
      </c>
      <c r="O42" s="90">
        <f t="shared" si="9"/>
        <v>7</v>
      </c>
      <c r="P42" s="18" t="s">
        <v>1</v>
      </c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33"/>
      <c r="AB42" s="33"/>
      <c r="AC42" s="33"/>
      <c r="AD42" s="33"/>
      <c r="AE42" s="33"/>
      <c r="AF42" s="33"/>
      <c r="AG42" s="33"/>
      <c r="AH42" s="33"/>
      <c r="AI42" s="33"/>
      <c r="AJ42" s="33"/>
    </row>
    <row r="43" spans="1:36" ht="12.75" customHeight="1" thickBot="1">
      <c r="A43" s="21"/>
      <c r="B43" s="21"/>
      <c r="C43" s="21"/>
      <c r="D43" s="21"/>
      <c r="E43" s="21"/>
      <c r="F43" s="107" t="s">
        <v>190</v>
      </c>
      <c r="G43" s="68">
        <v>6.5</v>
      </c>
      <c r="H43" s="50">
        <v>-0.5</v>
      </c>
      <c r="I43" s="91">
        <f>G43+H43</f>
        <v>6</v>
      </c>
      <c r="J43" s="91" t="s">
        <v>1</v>
      </c>
      <c r="K43" s="3"/>
      <c r="L43" s="107" t="s">
        <v>154</v>
      </c>
      <c r="M43" s="68">
        <v>6</v>
      </c>
      <c r="N43" s="50">
        <v>0</v>
      </c>
      <c r="O43" s="91">
        <f>M43+N43</f>
        <v>6</v>
      </c>
      <c r="P43" s="50" t="s">
        <v>1</v>
      </c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33"/>
      <c r="AB43" s="33"/>
      <c r="AC43" s="33"/>
      <c r="AD43" s="33"/>
      <c r="AE43" s="33"/>
      <c r="AF43" s="33"/>
      <c r="AG43" s="33"/>
      <c r="AH43" s="33"/>
      <c r="AI43" s="33"/>
      <c r="AJ43" s="33"/>
    </row>
    <row r="44" spans="1:36" ht="13.5" thickBot="1">
      <c r="A44" s="21"/>
      <c r="B44" s="21"/>
      <c r="C44" s="21"/>
      <c r="D44" s="21"/>
      <c r="E44" s="21"/>
      <c r="F44" s="108"/>
      <c r="G44" s="92"/>
      <c r="H44" s="92"/>
      <c r="I44" s="15"/>
      <c r="J44" s="41"/>
      <c r="K44" s="3"/>
      <c r="L44" s="298"/>
      <c r="M44" s="101"/>
      <c r="N44" s="101"/>
      <c r="O44" s="15"/>
      <c r="P44" s="4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33"/>
      <c r="AB44" s="33"/>
      <c r="AC44" s="33"/>
      <c r="AD44" s="33"/>
      <c r="AE44" s="33"/>
      <c r="AF44" s="33"/>
      <c r="AG44" s="33"/>
      <c r="AH44" s="33"/>
      <c r="AI44" s="33"/>
      <c r="AJ44" s="33"/>
    </row>
    <row r="45" spans="1:36" ht="12.75">
      <c r="A45" s="21"/>
      <c r="B45" s="21"/>
      <c r="C45" s="21"/>
      <c r="D45" s="21"/>
      <c r="E45" s="21"/>
      <c r="F45" s="109" t="s">
        <v>188</v>
      </c>
      <c r="G45" s="93" t="s">
        <v>293</v>
      </c>
      <c r="H45" s="94" t="s">
        <v>293</v>
      </c>
      <c r="I45" s="95" t="s">
        <v>293</v>
      </c>
      <c r="J45" s="95" t="s">
        <v>1</v>
      </c>
      <c r="K45" s="3"/>
      <c r="L45" s="109" t="s">
        <v>145</v>
      </c>
      <c r="M45" s="93" t="s">
        <v>293</v>
      </c>
      <c r="N45" s="94" t="s">
        <v>293</v>
      </c>
      <c r="O45" s="95" t="s">
        <v>293</v>
      </c>
      <c r="P45" s="94" t="s">
        <v>1</v>
      </c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33"/>
      <c r="AB45" s="33"/>
      <c r="AC45" s="33"/>
      <c r="AD45" s="33"/>
      <c r="AE45" s="33"/>
      <c r="AF45" s="33"/>
      <c r="AG45" s="33"/>
      <c r="AH45" s="33"/>
      <c r="AI45" s="33"/>
      <c r="AJ45" s="33"/>
    </row>
    <row r="46" spans="1:36" ht="12.75">
      <c r="A46" s="21"/>
      <c r="B46" s="21"/>
      <c r="C46" s="21"/>
      <c r="D46" s="21"/>
      <c r="E46" s="21"/>
      <c r="F46" s="110" t="s">
        <v>189</v>
      </c>
      <c r="G46" s="40" t="s">
        <v>293</v>
      </c>
      <c r="H46" s="41" t="s">
        <v>293</v>
      </c>
      <c r="I46" s="96" t="s">
        <v>293</v>
      </c>
      <c r="J46" s="96" t="s">
        <v>1</v>
      </c>
      <c r="K46" s="3"/>
      <c r="L46" s="110" t="s">
        <v>157</v>
      </c>
      <c r="M46" s="40">
        <v>5</v>
      </c>
      <c r="N46" s="41">
        <v>0</v>
      </c>
      <c r="O46" s="96">
        <f aca="true" t="shared" si="10" ref="O46:O52">M46+N46</f>
        <v>5</v>
      </c>
      <c r="P46" s="41" t="s">
        <v>1</v>
      </c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33"/>
      <c r="AB46" s="33"/>
      <c r="AC46" s="33"/>
      <c r="AD46" s="33"/>
      <c r="AE46" s="33"/>
      <c r="AF46" s="33"/>
      <c r="AG46" s="33"/>
      <c r="AH46" s="33"/>
      <c r="AI46" s="33"/>
      <c r="AJ46" s="33"/>
    </row>
    <row r="47" spans="1:36" ht="12.75">
      <c r="A47" s="21"/>
      <c r="B47" s="21"/>
      <c r="C47" s="21"/>
      <c r="D47" s="21"/>
      <c r="E47" s="21"/>
      <c r="F47" s="106" t="s">
        <v>340</v>
      </c>
      <c r="G47" s="17">
        <v>6</v>
      </c>
      <c r="H47" s="18">
        <v>0</v>
      </c>
      <c r="I47" s="90">
        <f aca="true" t="shared" si="11" ref="I47:I52">G47+H47</f>
        <v>6</v>
      </c>
      <c r="J47" s="90" t="s">
        <v>1</v>
      </c>
      <c r="K47" s="3"/>
      <c r="L47" s="110" t="s">
        <v>158</v>
      </c>
      <c r="M47" s="40">
        <v>6</v>
      </c>
      <c r="N47" s="41">
        <v>3</v>
      </c>
      <c r="O47" s="96">
        <f t="shared" si="10"/>
        <v>9</v>
      </c>
      <c r="P47" s="41" t="s">
        <v>1</v>
      </c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33"/>
      <c r="AB47" s="33"/>
      <c r="AC47" s="33"/>
      <c r="AD47" s="33"/>
      <c r="AE47" s="33"/>
      <c r="AF47" s="33"/>
      <c r="AG47" s="33"/>
      <c r="AH47" s="33"/>
      <c r="AI47" s="33"/>
      <c r="AJ47" s="33"/>
    </row>
    <row r="48" spans="1:36" ht="12.75">
      <c r="A48" s="21"/>
      <c r="B48" s="21"/>
      <c r="C48" s="21"/>
      <c r="D48" s="21"/>
      <c r="E48" s="21"/>
      <c r="F48" s="110" t="s">
        <v>192</v>
      </c>
      <c r="G48" s="40" t="s">
        <v>297</v>
      </c>
      <c r="H48" s="41" t="s">
        <v>297</v>
      </c>
      <c r="I48" s="96" t="s">
        <v>297</v>
      </c>
      <c r="J48" s="96" t="s">
        <v>1</v>
      </c>
      <c r="K48" s="3"/>
      <c r="L48" s="106" t="s">
        <v>331</v>
      </c>
      <c r="M48" s="17">
        <v>6</v>
      </c>
      <c r="N48" s="18">
        <v>0</v>
      </c>
      <c r="O48" s="90">
        <f t="shared" si="10"/>
        <v>6</v>
      </c>
      <c r="P48" s="18" t="s">
        <v>1</v>
      </c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33"/>
      <c r="AB48" s="33"/>
      <c r="AC48" s="33"/>
      <c r="AD48" s="33"/>
      <c r="AE48" s="33"/>
      <c r="AF48" s="33"/>
      <c r="AG48" s="33"/>
      <c r="AH48" s="33"/>
      <c r="AI48" s="33"/>
      <c r="AJ48" s="33"/>
    </row>
    <row r="49" spans="1:36" ht="12.75">
      <c r="A49" s="21"/>
      <c r="B49" s="21"/>
      <c r="C49" s="21"/>
      <c r="D49" s="21"/>
      <c r="E49" s="21"/>
      <c r="F49" s="110" t="s">
        <v>352</v>
      </c>
      <c r="G49" s="40">
        <v>7.5</v>
      </c>
      <c r="H49" s="41">
        <v>-0.5</v>
      </c>
      <c r="I49" s="96">
        <f t="shared" si="11"/>
        <v>7</v>
      </c>
      <c r="J49" s="96" t="s">
        <v>1</v>
      </c>
      <c r="K49" s="3"/>
      <c r="L49" s="110" t="s">
        <v>152</v>
      </c>
      <c r="M49" s="40">
        <v>5.5</v>
      </c>
      <c r="N49" s="41">
        <v>0</v>
      </c>
      <c r="O49" s="96">
        <f t="shared" si="10"/>
        <v>5.5</v>
      </c>
      <c r="P49" s="41" t="s">
        <v>1</v>
      </c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33"/>
      <c r="AB49" s="33"/>
      <c r="AC49" s="33"/>
      <c r="AD49" s="33"/>
      <c r="AE49" s="33"/>
      <c r="AF49" s="33"/>
      <c r="AG49" s="33"/>
      <c r="AH49" s="33"/>
      <c r="AI49" s="33"/>
      <c r="AJ49" s="33"/>
    </row>
    <row r="50" spans="1:36" ht="12.75">
      <c r="A50" s="21"/>
      <c r="B50" s="21"/>
      <c r="C50" s="21"/>
      <c r="D50" s="21"/>
      <c r="E50" s="21"/>
      <c r="F50" s="110" t="s">
        <v>194</v>
      </c>
      <c r="G50" s="40">
        <v>5.5</v>
      </c>
      <c r="H50" s="41">
        <v>0</v>
      </c>
      <c r="I50" s="96">
        <f t="shared" si="11"/>
        <v>5.5</v>
      </c>
      <c r="J50" s="96" t="s">
        <v>1</v>
      </c>
      <c r="K50" s="3"/>
      <c r="L50" s="110" t="s">
        <v>162</v>
      </c>
      <c r="M50" s="40" t="s">
        <v>293</v>
      </c>
      <c r="N50" s="41" t="s">
        <v>293</v>
      </c>
      <c r="O50" s="96" t="s">
        <v>293</v>
      </c>
      <c r="P50" s="41" t="s">
        <v>1</v>
      </c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33"/>
      <c r="AB50" s="33"/>
      <c r="AC50" s="33"/>
      <c r="AD50" s="33"/>
      <c r="AE50" s="33"/>
      <c r="AF50" s="33"/>
      <c r="AG50" s="33"/>
      <c r="AH50" s="33"/>
      <c r="AI50" s="33"/>
      <c r="AJ50" s="33"/>
    </row>
    <row r="51" spans="1:36" ht="12.75" customHeight="1" thickBot="1">
      <c r="A51" s="21"/>
      <c r="B51" s="21"/>
      <c r="C51" s="21"/>
      <c r="D51" s="21"/>
      <c r="E51" s="21"/>
      <c r="F51" s="111" t="s">
        <v>394</v>
      </c>
      <c r="G51" s="97">
        <v>6.5</v>
      </c>
      <c r="H51" s="98">
        <v>0</v>
      </c>
      <c r="I51" s="96">
        <f t="shared" si="11"/>
        <v>6.5</v>
      </c>
      <c r="J51" s="96" t="s">
        <v>1</v>
      </c>
      <c r="K51" s="3"/>
      <c r="L51" s="107" t="s">
        <v>161</v>
      </c>
      <c r="M51" s="68">
        <v>5.5</v>
      </c>
      <c r="N51" s="50">
        <v>0</v>
      </c>
      <c r="O51" s="90">
        <f t="shared" si="10"/>
        <v>5.5</v>
      </c>
      <c r="P51" s="18" t="s">
        <v>1</v>
      </c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33"/>
      <c r="AB51" s="33"/>
      <c r="AC51" s="33"/>
      <c r="AD51" s="33"/>
      <c r="AE51" s="33"/>
      <c r="AF51" s="33"/>
      <c r="AG51" s="33"/>
      <c r="AH51" s="33"/>
      <c r="AI51" s="33"/>
      <c r="AJ51" s="33"/>
    </row>
    <row r="52" spans="1:36" ht="13.5" thickBot="1">
      <c r="A52" s="21"/>
      <c r="B52" s="21"/>
      <c r="C52" s="21"/>
      <c r="D52" s="21"/>
      <c r="E52" s="21"/>
      <c r="F52" s="107" t="s">
        <v>195</v>
      </c>
      <c r="G52" s="68">
        <v>0.5</v>
      </c>
      <c r="H52" s="50">
        <v>0</v>
      </c>
      <c r="I52" s="99">
        <f t="shared" si="11"/>
        <v>0.5</v>
      </c>
      <c r="J52" s="99" t="s">
        <v>1</v>
      </c>
      <c r="K52" s="3"/>
      <c r="L52" s="107" t="s">
        <v>163</v>
      </c>
      <c r="M52" s="68">
        <v>1</v>
      </c>
      <c r="N52" s="50">
        <v>0</v>
      </c>
      <c r="O52" s="99">
        <f t="shared" si="10"/>
        <v>1</v>
      </c>
      <c r="P52" s="99" t="s">
        <v>1</v>
      </c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33"/>
      <c r="AB52" s="33"/>
      <c r="AC52" s="33"/>
      <c r="AD52" s="33"/>
      <c r="AE52" s="33"/>
      <c r="AF52" s="33"/>
      <c r="AG52" s="33"/>
      <c r="AH52" s="33"/>
      <c r="AI52" s="33"/>
      <c r="AJ52" s="33"/>
    </row>
    <row r="53" spans="1:36" ht="12.75">
      <c r="A53" s="21"/>
      <c r="B53" s="21"/>
      <c r="C53" s="21"/>
      <c r="D53" s="21"/>
      <c r="E53" s="21"/>
      <c r="F53" s="46"/>
      <c r="G53" s="44"/>
      <c r="H53" s="44"/>
      <c r="I53" s="103"/>
      <c r="J53" s="102"/>
      <c r="K53" s="3"/>
      <c r="L53" s="46"/>
      <c r="M53" s="44"/>
      <c r="N53" s="44"/>
      <c r="O53" s="103"/>
      <c r="P53" s="102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33"/>
      <c r="AB53" s="33"/>
      <c r="AC53" s="33"/>
      <c r="AD53" s="33"/>
      <c r="AE53" s="33"/>
      <c r="AF53" s="33"/>
      <c r="AG53" s="33"/>
      <c r="AH53" s="33"/>
      <c r="AI53" s="33"/>
      <c r="AJ53" s="33"/>
    </row>
    <row r="54" spans="1:36" ht="12.75">
      <c r="A54" s="21"/>
      <c r="B54" s="21"/>
      <c r="C54" s="21"/>
      <c r="D54" s="21"/>
      <c r="E54" s="21"/>
      <c r="F54" s="28"/>
      <c r="G54" s="317">
        <f>G33+G34+G35+G36+G37+G38+G39+G40+G47+G42+G43+G52</f>
        <v>67.5</v>
      </c>
      <c r="H54" s="317">
        <f>H33+H34+H35+H36+H37+H38+H39+H40+H47+H42+H43+H52</f>
        <v>0</v>
      </c>
      <c r="I54" s="502">
        <f>I33+I34+I35+I36+I37+I38+I39+I40+I47+I42+I43+I52</f>
        <v>67.5</v>
      </c>
      <c r="J54" s="513" t="s">
        <v>1</v>
      </c>
      <c r="K54" s="3"/>
      <c r="L54" s="28"/>
      <c r="M54" s="319">
        <f>M33+M51+M35+M36+M48+M38+M39+M40+M41+M42+M43+M52</f>
        <v>70</v>
      </c>
      <c r="N54" s="319">
        <f>N33+N51+N35+N36+N48+N38+N39+N40+N41+N42+N43+N52</f>
        <v>5</v>
      </c>
      <c r="O54" s="499">
        <f>O33+O51+O35+O36+O48+O38+O39+O40+O41+O42+O43+O52</f>
        <v>75</v>
      </c>
      <c r="P54" s="512" t="s">
        <v>1</v>
      </c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33"/>
      <c r="AB54" s="33"/>
      <c r="AC54" s="33"/>
      <c r="AD54" s="33"/>
      <c r="AE54" s="33"/>
      <c r="AF54" s="33"/>
      <c r="AG54" s="33"/>
      <c r="AH54" s="33"/>
      <c r="AI54" s="33"/>
      <c r="AJ54" s="33"/>
    </row>
    <row r="55" spans="1:36" ht="12.75" customHeight="1" thickBot="1">
      <c r="A55" s="21"/>
      <c r="B55" s="21"/>
      <c r="C55" s="21"/>
      <c r="D55" s="21"/>
      <c r="E55" s="21"/>
      <c r="F55" s="28"/>
      <c r="G55" s="13"/>
      <c r="H55" s="13"/>
      <c r="I55" s="27"/>
      <c r="J55" s="79"/>
      <c r="K55" s="3"/>
      <c r="L55" s="28"/>
      <c r="M55" s="13"/>
      <c r="N55" s="13"/>
      <c r="O55" s="27"/>
      <c r="P55" s="79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33"/>
      <c r="AB55" s="33"/>
      <c r="AC55" s="33"/>
      <c r="AD55" s="33"/>
      <c r="AE55" s="33"/>
      <c r="AF55" s="33"/>
      <c r="AG55" s="33"/>
      <c r="AH55" s="33"/>
      <c r="AI55" s="33"/>
      <c r="AJ55" s="33"/>
    </row>
    <row r="56" spans="1:36" ht="18.75" thickBot="1">
      <c r="A56" s="21"/>
      <c r="B56" s="21"/>
      <c r="C56" s="21"/>
      <c r="D56" s="21"/>
      <c r="E56" s="21"/>
      <c r="F56" s="256"/>
      <c r="G56" s="257"/>
      <c r="H56" s="257"/>
      <c r="I56" s="501">
        <v>1</v>
      </c>
      <c r="J56" s="514" t="s">
        <v>1</v>
      </c>
      <c r="K56" s="3"/>
      <c r="L56" s="259"/>
      <c r="M56" s="260"/>
      <c r="N56" s="260"/>
      <c r="O56" s="500">
        <v>2</v>
      </c>
      <c r="P56" s="515" t="s">
        <v>1</v>
      </c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33"/>
      <c r="AB56" s="33"/>
      <c r="AC56" s="33"/>
      <c r="AD56" s="33"/>
      <c r="AE56" s="33"/>
      <c r="AF56" s="33"/>
      <c r="AG56" s="33"/>
      <c r="AH56" s="33"/>
      <c r="AI56" s="33"/>
      <c r="AJ56" s="33"/>
    </row>
    <row r="57" spans="1:36" ht="15.75" thickBot="1">
      <c r="A57" s="21"/>
      <c r="B57" s="21"/>
      <c r="C57" s="21"/>
      <c r="D57" s="21"/>
      <c r="E57" s="21"/>
      <c r="F57" s="798" t="s">
        <v>37</v>
      </c>
      <c r="G57" s="799"/>
      <c r="H57" s="799"/>
      <c r="I57" s="799"/>
      <c r="J57" s="800"/>
      <c r="K57" s="3"/>
      <c r="L57" s="801" t="s">
        <v>594</v>
      </c>
      <c r="M57" s="802"/>
      <c r="N57" s="802"/>
      <c r="O57" s="802"/>
      <c r="P57" s="803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33"/>
      <c r="AB57" s="33"/>
      <c r="AC57" s="33"/>
      <c r="AD57" s="33"/>
      <c r="AE57" s="33"/>
      <c r="AF57" s="33"/>
      <c r="AG57" s="33"/>
      <c r="AH57" s="33"/>
      <c r="AI57" s="33"/>
      <c r="AJ57" s="33"/>
    </row>
    <row r="58" spans="1:36" ht="15.75" thickBot="1">
      <c r="A58" s="21"/>
      <c r="B58" s="21"/>
      <c r="C58" s="21"/>
      <c r="D58" s="21"/>
      <c r="E58" s="21"/>
      <c r="F58" s="781" t="s">
        <v>96</v>
      </c>
      <c r="G58" s="782"/>
      <c r="H58" s="782"/>
      <c r="I58" s="782"/>
      <c r="J58" s="783"/>
      <c r="K58" s="504"/>
      <c r="L58" s="784" t="s">
        <v>95</v>
      </c>
      <c r="M58" s="785"/>
      <c r="N58" s="785"/>
      <c r="O58" s="785"/>
      <c r="P58" s="786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33"/>
      <c r="AB58" s="33"/>
      <c r="AC58" s="33"/>
      <c r="AD58" s="33"/>
      <c r="AE58" s="33"/>
      <c r="AF58" s="33"/>
      <c r="AG58" s="33"/>
      <c r="AH58" s="33"/>
      <c r="AI58" s="33"/>
      <c r="AJ58" s="33"/>
    </row>
    <row r="59" spans="1:36" ht="12.75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33"/>
      <c r="AB59" s="33"/>
      <c r="AC59" s="33"/>
      <c r="AD59" s="33"/>
      <c r="AE59" s="33"/>
      <c r="AF59" s="33"/>
      <c r="AG59" s="33"/>
      <c r="AH59" s="33"/>
      <c r="AI59" s="33"/>
      <c r="AJ59" s="33"/>
    </row>
    <row r="60" spans="1:36" ht="12.75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33"/>
      <c r="AB60" s="33"/>
      <c r="AC60" s="33"/>
      <c r="AD60" s="33"/>
      <c r="AE60" s="33"/>
      <c r="AF60" s="33"/>
      <c r="AG60" s="33"/>
      <c r="AH60" s="33"/>
      <c r="AI60" s="33"/>
      <c r="AJ60" s="33"/>
    </row>
    <row r="61" spans="1:36" ht="12.75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33"/>
      <c r="AB61" s="33"/>
      <c r="AC61" s="33"/>
      <c r="AD61" s="33"/>
      <c r="AE61" s="33"/>
      <c r="AF61" s="33"/>
      <c r="AG61" s="33"/>
      <c r="AH61" s="33"/>
      <c r="AI61" s="33"/>
      <c r="AJ61" s="33"/>
    </row>
    <row r="62" spans="1:36" ht="12.75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33"/>
      <c r="AB62" s="33"/>
      <c r="AC62" s="33"/>
      <c r="AD62" s="33"/>
      <c r="AE62" s="33"/>
      <c r="AF62" s="33"/>
      <c r="AG62" s="33"/>
      <c r="AH62" s="33"/>
      <c r="AI62" s="33"/>
      <c r="AJ62" s="33"/>
    </row>
    <row r="63" spans="1:36" ht="12.75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33"/>
      <c r="AB63" s="33"/>
      <c r="AC63" s="33"/>
      <c r="AD63" s="33"/>
      <c r="AE63" s="33"/>
      <c r="AF63" s="33"/>
      <c r="AG63" s="33"/>
      <c r="AH63" s="33"/>
      <c r="AI63" s="33"/>
      <c r="AJ63" s="33"/>
    </row>
    <row r="64" spans="1:36" ht="12.75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33"/>
      <c r="AB64" s="33"/>
      <c r="AC64" s="33"/>
      <c r="AD64" s="33"/>
      <c r="AE64" s="33"/>
      <c r="AF64" s="33"/>
      <c r="AG64" s="33"/>
      <c r="AH64" s="33"/>
      <c r="AI64" s="33"/>
      <c r="AJ64" s="33"/>
    </row>
    <row r="65" spans="1:36" ht="12.75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33"/>
      <c r="AB65" s="33"/>
      <c r="AC65" s="33"/>
      <c r="AD65" s="33"/>
      <c r="AE65" s="33"/>
      <c r="AF65" s="33"/>
      <c r="AG65" s="33"/>
      <c r="AH65" s="33"/>
      <c r="AI65" s="33"/>
      <c r="AJ65" s="33"/>
    </row>
    <row r="66" spans="1:36" ht="12.75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33"/>
      <c r="AB66" s="33"/>
      <c r="AC66" s="33"/>
      <c r="AD66" s="33"/>
      <c r="AE66" s="33"/>
      <c r="AF66" s="33"/>
      <c r="AG66" s="33"/>
      <c r="AH66" s="33"/>
      <c r="AI66" s="33"/>
      <c r="AJ66" s="33"/>
    </row>
    <row r="67" spans="1:36" ht="12.75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33"/>
      <c r="AB67" s="33"/>
      <c r="AC67" s="33"/>
      <c r="AD67" s="33"/>
      <c r="AE67" s="33"/>
      <c r="AF67" s="33"/>
      <c r="AG67" s="33"/>
      <c r="AH67" s="33"/>
      <c r="AI67" s="33"/>
      <c r="AJ67" s="33"/>
    </row>
    <row r="68" spans="1:36" ht="12.75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33"/>
      <c r="AB68" s="33"/>
      <c r="AC68" s="33"/>
      <c r="AD68" s="33"/>
      <c r="AE68" s="33"/>
      <c r="AF68" s="33"/>
      <c r="AG68" s="33"/>
      <c r="AH68" s="33"/>
      <c r="AI68" s="33"/>
      <c r="AJ68" s="33"/>
    </row>
    <row r="69" spans="1:36" ht="12.75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33"/>
      <c r="AB69" s="33"/>
      <c r="AC69" s="33"/>
      <c r="AD69" s="33"/>
      <c r="AE69" s="33"/>
      <c r="AF69" s="33"/>
      <c r="AG69" s="33"/>
      <c r="AH69" s="33"/>
      <c r="AI69" s="33"/>
      <c r="AJ69" s="33"/>
    </row>
    <row r="70" spans="1:36" ht="12.75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33"/>
      <c r="AB70" s="33"/>
      <c r="AC70" s="33"/>
      <c r="AD70" s="33"/>
      <c r="AE70" s="33"/>
      <c r="AF70" s="33"/>
      <c r="AG70" s="33"/>
      <c r="AH70" s="33"/>
      <c r="AI70" s="33"/>
      <c r="AJ70" s="33"/>
    </row>
    <row r="71" spans="1:36" ht="12.75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33"/>
      <c r="AB71" s="33"/>
      <c r="AC71" s="33"/>
      <c r="AD71" s="33"/>
      <c r="AE71" s="33"/>
      <c r="AF71" s="33"/>
      <c r="AG71" s="33"/>
      <c r="AH71" s="33"/>
      <c r="AI71" s="33"/>
      <c r="AJ71" s="33"/>
    </row>
    <row r="72" spans="1:36" ht="12.75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33"/>
      <c r="AB72" s="33"/>
      <c r="AC72" s="33"/>
      <c r="AD72" s="33"/>
      <c r="AE72" s="33"/>
      <c r="AF72" s="33"/>
      <c r="AG72" s="33"/>
      <c r="AH72" s="33"/>
      <c r="AI72" s="33"/>
      <c r="AJ72" s="33"/>
    </row>
    <row r="73" spans="1:36" ht="12.75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33"/>
      <c r="AB73" s="33"/>
      <c r="AC73" s="33"/>
      <c r="AD73" s="33"/>
      <c r="AE73" s="33"/>
      <c r="AF73" s="33"/>
      <c r="AG73" s="33"/>
      <c r="AH73" s="33"/>
      <c r="AI73" s="33"/>
      <c r="AJ73" s="33"/>
    </row>
    <row r="74" spans="1:36" ht="12.75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33"/>
      <c r="AB74" s="33"/>
      <c r="AC74" s="33"/>
      <c r="AD74" s="33"/>
      <c r="AE74" s="33"/>
      <c r="AF74" s="33"/>
      <c r="AG74" s="33"/>
      <c r="AH74" s="33"/>
      <c r="AI74" s="33"/>
      <c r="AJ74" s="33"/>
    </row>
    <row r="75" spans="1:36" ht="12.75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33"/>
      <c r="AB75" s="33"/>
      <c r="AC75" s="33"/>
      <c r="AD75" s="33"/>
      <c r="AE75" s="33"/>
      <c r="AF75" s="33"/>
      <c r="AG75" s="33"/>
      <c r="AH75" s="33"/>
      <c r="AI75" s="33"/>
      <c r="AJ75" s="33"/>
    </row>
    <row r="76" spans="1:36" ht="12.75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33"/>
      <c r="AB76" s="33"/>
      <c r="AC76" s="33"/>
      <c r="AD76" s="33"/>
      <c r="AE76" s="33"/>
      <c r="AF76" s="33"/>
      <c r="AG76" s="33"/>
      <c r="AH76" s="33"/>
      <c r="AI76" s="33"/>
      <c r="AJ76" s="33"/>
    </row>
    <row r="77" spans="1:36" ht="12.7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33"/>
      <c r="AB77" s="33"/>
      <c r="AC77" s="33"/>
      <c r="AD77" s="33"/>
      <c r="AE77" s="33"/>
      <c r="AF77" s="33"/>
      <c r="AG77" s="33"/>
      <c r="AH77" s="33"/>
      <c r="AI77" s="33"/>
      <c r="AJ77" s="33"/>
    </row>
    <row r="78" spans="1:36" ht="12.75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33"/>
      <c r="AB78" s="33"/>
      <c r="AC78" s="33"/>
      <c r="AD78" s="33"/>
      <c r="AE78" s="33"/>
      <c r="AF78" s="33"/>
      <c r="AG78" s="33"/>
      <c r="AH78" s="33"/>
      <c r="AI78" s="33"/>
      <c r="AJ78" s="33"/>
    </row>
    <row r="79" spans="1:36" ht="12.75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33"/>
      <c r="AB79" s="33"/>
      <c r="AC79" s="33"/>
      <c r="AD79" s="33"/>
      <c r="AE79" s="33"/>
      <c r="AF79" s="33"/>
      <c r="AG79" s="33"/>
      <c r="AH79" s="33"/>
      <c r="AI79" s="33"/>
      <c r="AJ79" s="33"/>
    </row>
    <row r="80" spans="1:36" ht="12.75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33"/>
      <c r="AB80" s="33"/>
      <c r="AC80" s="33"/>
      <c r="AD80" s="33"/>
      <c r="AE80" s="33"/>
      <c r="AF80" s="33"/>
      <c r="AG80" s="33"/>
      <c r="AH80" s="33"/>
      <c r="AI80" s="33"/>
      <c r="AJ80" s="33"/>
    </row>
    <row r="81" spans="1:36" ht="12.75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33"/>
      <c r="AB81" s="33"/>
      <c r="AC81" s="33"/>
      <c r="AD81" s="33"/>
      <c r="AE81" s="33"/>
      <c r="AF81" s="33"/>
      <c r="AG81" s="33"/>
      <c r="AH81" s="33"/>
      <c r="AI81" s="33"/>
      <c r="AJ81" s="33"/>
    </row>
    <row r="82" spans="1:36" ht="12.75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33"/>
      <c r="AB82" s="33"/>
      <c r="AC82" s="33"/>
      <c r="AD82" s="33"/>
      <c r="AE82" s="33"/>
      <c r="AF82" s="33"/>
      <c r="AG82" s="33"/>
      <c r="AH82" s="33"/>
      <c r="AI82" s="33"/>
      <c r="AJ82" s="33"/>
    </row>
    <row r="83" spans="1:36" ht="12.75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33"/>
      <c r="AB83" s="33"/>
      <c r="AC83" s="33"/>
      <c r="AD83" s="33"/>
      <c r="AE83" s="33"/>
      <c r="AF83" s="33"/>
      <c r="AG83" s="33"/>
      <c r="AH83" s="33"/>
      <c r="AI83" s="33"/>
      <c r="AJ83" s="33"/>
    </row>
    <row r="84" spans="1:36" ht="12.75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33"/>
      <c r="AB84" s="33"/>
      <c r="AC84" s="33"/>
      <c r="AD84" s="33"/>
      <c r="AE84" s="33"/>
      <c r="AF84" s="33"/>
      <c r="AG84" s="33"/>
      <c r="AH84" s="33"/>
      <c r="AI84" s="33"/>
      <c r="AJ84" s="33"/>
    </row>
    <row r="85" spans="1:36" ht="12.75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33"/>
      <c r="AB85" s="33"/>
      <c r="AC85" s="33"/>
      <c r="AD85" s="33"/>
      <c r="AE85" s="33"/>
      <c r="AF85" s="33"/>
      <c r="AG85" s="33"/>
      <c r="AH85" s="33"/>
      <c r="AI85" s="33"/>
      <c r="AJ85" s="33"/>
    </row>
    <row r="86" spans="1:36" ht="12.75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33"/>
      <c r="AB86" s="33"/>
      <c r="AC86" s="33"/>
      <c r="AD86" s="33"/>
      <c r="AE86" s="33"/>
      <c r="AF86" s="33"/>
      <c r="AG86" s="33"/>
      <c r="AH86" s="33"/>
      <c r="AI86" s="33"/>
      <c r="AJ86" s="33"/>
    </row>
    <row r="87" spans="1:36" ht="12.75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33"/>
      <c r="AB87" s="33"/>
      <c r="AC87" s="33"/>
      <c r="AD87" s="33"/>
      <c r="AE87" s="33"/>
      <c r="AF87" s="33"/>
      <c r="AG87" s="33"/>
      <c r="AH87" s="33"/>
      <c r="AI87" s="33"/>
      <c r="AJ87" s="33"/>
    </row>
    <row r="88" spans="1:36" ht="12.75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33"/>
      <c r="AB88" s="33"/>
      <c r="AC88" s="33"/>
      <c r="AD88" s="33"/>
      <c r="AE88" s="33"/>
      <c r="AF88" s="33"/>
      <c r="AG88" s="33"/>
      <c r="AH88" s="33"/>
      <c r="AI88" s="33"/>
      <c r="AJ88" s="33"/>
    </row>
    <row r="89" spans="1:36" ht="12.75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33"/>
      <c r="AB89" s="33"/>
      <c r="AC89" s="33"/>
      <c r="AD89" s="33"/>
      <c r="AE89" s="33"/>
      <c r="AF89" s="33"/>
      <c r="AG89" s="33"/>
      <c r="AH89" s="33"/>
      <c r="AI89" s="33"/>
      <c r="AJ89" s="33"/>
    </row>
    <row r="90" spans="1:36" ht="12.75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33"/>
      <c r="AB90" s="33"/>
      <c r="AC90" s="33"/>
      <c r="AD90" s="33"/>
      <c r="AE90" s="33"/>
      <c r="AF90" s="33"/>
      <c r="AG90" s="33"/>
      <c r="AH90" s="33"/>
      <c r="AI90" s="33"/>
      <c r="AJ90" s="33"/>
    </row>
    <row r="91" spans="1:36" ht="12.75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33"/>
      <c r="AB91" s="33"/>
      <c r="AC91" s="33"/>
      <c r="AD91" s="33"/>
      <c r="AE91" s="33"/>
      <c r="AF91" s="33"/>
      <c r="AG91" s="33"/>
      <c r="AH91" s="33"/>
      <c r="AI91" s="33"/>
      <c r="AJ91" s="33"/>
    </row>
    <row r="92" spans="1:36" ht="12.75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33"/>
      <c r="AB92" s="33"/>
      <c r="AC92" s="33"/>
      <c r="AD92" s="33"/>
      <c r="AE92" s="33"/>
      <c r="AF92" s="33"/>
      <c r="AG92" s="33"/>
      <c r="AH92" s="33"/>
      <c r="AI92" s="33"/>
      <c r="AJ92" s="33"/>
    </row>
    <row r="93" spans="1:36" ht="12.75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33"/>
      <c r="AB93" s="33"/>
      <c r="AC93" s="33"/>
      <c r="AD93" s="33"/>
      <c r="AE93" s="33"/>
      <c r="AF93" s="33"/>
      <c r="AG93" s="33"/>
      <c r="AH93" s="33"/>
      <c r="AI93" s="33"/>
      <c r="AJ93" s="33"/>
    </row>
    <row r="94" spans="1:36" ht="12.75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33"/>
      <c r="AB94" s="33"/>
      <c r="AC94" s="33"/>
      <c r="AD94" s="33"/>
      <c r="AE94" s="33"/>
      <c r="AF94" s="33"/>
      <c r="AG94" s="33"/>
      <c r="AH94" s="33"/>
      <c r="AI94" s="33"/>
      <c r="AJ94" s="33"/>
    </row>
    <row r="95" spans="1:36" ht="12.75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33"/>
      <c r="AB95" s="33"/>
      <c r="AC95" s="33"/>
      <c r="AD95" s="33"/>
      <c r="AE95" s="33"/>
      <c r="AF95" s="33"/>
      <c r="AG95" s="33"/>
      <c r="AH95" s="33"/>
      <c r="AI95" s="33"/>
      <c r="AJ95" s="33"/>
    </row>
    <row r="96" spans="1:36" ht="12.75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33"/>
      <c r="AB96" s="33"/>
      <c r="AC96" s="33"/>
      <c r="AD96" s="33"/>
      <c r="AE96" s="33"/>
      <c r="AF96" s="33"/>
      <c r="AG96" s="33"/>
      <c r="AH96" s="33"/>
      <c r="AI96" s="33"/>
      <c r="AJ96" s="33"/>
    </row>
    <row r="97" spans="1:36" ht="12.75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33"/>
      <c r="AB97" s="33"/>
      <c r="AC97" s="33"/>
      <c r="AD97" s="33"/>
      <c r="AE97" s="33"/>
      <c r="AF97" s="33"/>
      <c r="AG97" s="33"/>
      <c r="AH97" s="33"/>
      <c r="AI97" s="33"/>
      <c r="AJ97" s="33"/>
    </row>
    <row r="98" spans="1:36" ht="12.75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33"/>
      <c r="AB98" s="33"/>
      <c r="AC98" s="33"/>
      <c r="AD98" s="33"/>
      <c r="AE98" s="33"/>
      <c r="AF98" s="33"/>
      <c r="AG98" s="33"/>
      <c r="AH98" s="33"/>
      <c r="AI98" s="33"/>
      <c r="AJ98" s="33"/>
    </row>
    <row r="99" spans="1:36" ht="12.75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33"/>
      <c r="AB99" s="33"/>
      <c r="AC99" s="33"/>
      <c r="AD99" s="33"/>
      <c r="AE99" s="33"/>
      <c r="AF99" s="33"/>
      <c r="AG99" s="33"/>
      <c r="AH99" s="33"/>
      <c r="AI99" s="33"/>
      <c r="AJ99" s="33"/>
    </row>
    <row r="100" spans="1:36" ht="12.75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</row>
  </sheetData>
  <mergeCells count="20">
    <mergeCell ref="A1:U1"/>
    <mergeCell ref="F30:P30"/>
    <mergeCell ref="F57:J57"/>
    <mergeCell ref="L57:P57"/>
    <mergeCell ref="Q29:U29"/>
    <mergeCell ref="A28:E28"/>
    <mergeCell ref="F28:J28"/>
    <mergeCell ref="L28:P28"/>
    <mergeCell ref="Q28:U28"/>
    <mergeCell ref="A2:E2"/>
    <mergeCell ref="F58:J58"/>
    <mergeCell ref="L58:P58"/>
    <mergeCell ref="A29:E29"/>
    <mergeCell ref="F29:J29"/>
    <mergeCell ref="L29:P29"/>
    <mergeCell ref="F2:J2"/>
    <mergeCell ref="L2:P2"/>
    <mergeCell ref="Q2:U2"/>
    <mergeCell ref="F31:J31"/>
    <mergeCell ref="L31:P31"/>
  </mergeCells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oglio4"/>
  <dimension ref="A1:BJ131"/>
  <sheetViews>
    <sheetView workbookViewId="0" topLeftCell="A1">
      <selection activeCell="A1" sqref="A1:Q1"/>
    </sheetView>
  </sheetViews>
  <sheetFormatPr defaultColWidth="9.140625" defaultRowHeight="12.75"/>
  <cols>
    <col min="1" max="1" width="14.7109375" style="0" customWidth="1"/>
    <col min="2" max="3" width="4.7109375" style="0" customWidth="1"/>
    <col min="4" max="4" width="5.7109375" style="0" customWidth="1"/>
    <col min="5" max="5" width="14.7109375" style="0" customWidth="1"/>
    <col min="6" max="7" width="4.7109375" style="0" customWidth="1"/>
    <col min="8" max="8" width="5.7109375" style="0" customWidth="1"/>
    <col min="9" max="9" width="1.28515625" style="0" customWidth="1"/>
    <col min="10" max="10" width="14.7109375" style="0" customWidth="1"/>
    <col min="11" max="12" width="4.7109375" style="0" customWidth="1"/>
    <col min="13" max="13" width="5.7109375" style="0" customWidth="1"/>
    <col min="14" max="14" width="14.7109375" style="0" customWidth="1"/>
    <col min="15" max="16" width="4.7109375" style="0" customWidth="1"/>
    <col min="17" max="17" width="5.7109375" style="0" customWidth="1"/>
    <col min="28" max="58" width="9.140625" style="33" customWidth="1"/>
  </cols>
  <sheetData>
    <row r="1" spans="1:62" ht="15" thickBot="1">
      <c r="A1" s="796" t="s">
        <v>18</v>
      </c>
      <c r="B1" s="738"/>
      <c r="C1" s="738"/>
      <c r="D1" s="738"/>
      <c r="E1" s="738"/>
      <c r="F1" s="738"/>
      <c r="G1" s="738"/>
      <c r="H1" s="738"/>
      <c r="I1" s="738"/>
      <c r="J1" s="738"/>
      <c r="K1" s="738"/>
      <c r="L1" s="738"/>
      <c r="M1" s="738"/>
      <c r="N1" s="738"/>
      <c r="O1" s="738"/>
      <c r="P1" s="738"/>
      <c r="Q1" s="797"/>
      <c r="R1" s="133"/>
      <c r="S1" s="21"/>
      <c r="T1" s="21"/>
      <c r="U1" s="21"/>
      <c r="V1" s="21"/>
      <c r="W1" s="21"/>
      <c r="X1" s="21"/>
      <c r="Y1" s="21"/>
      <c r="Z1" s="21"/>
      <c r="AA1" s="21"/>
      <c r="AL1" s="157"/>
      <c r="AM1" s="158"/>
      <c r="BG1" s="33"/>
      <c r="BH1" s="33"/>
      <c r="BI1" s="33"/>
      <c r="BJ1" s="33"/>
    </row>
    <row r="2" spans="1:62" ht="15" thickBot="1">
      <c r="A2" s="683" t="s">
        <v>20</v>
      </c>
      <c r="B2" s="684"/>
      <c r="C2" s="684"/>
      <c r="D2" s="684"/>
      <c r="E2" s="684"/>
      <c r="F2" s="684"/>
      <c r="G2" s="684"/>
      <c r="H2" s="685"/>
      <c r="I2" s="177"/>
      <c r="J2" s="683" t="s">
        <v>21</v>
      </c>
      <c r="K2" s="684"/>
      <c r="L2" s="684"/>
      <c r="M2" s="684"/>
      <c r="N2" s="684"/>
      <c r="O2" s="684"/>
      <c r="P2" s="684"/>
      <c r="Q2" s="685"/>
      <c r="R2" s="3"/>
      <c r="S2" s="21"/>
      <c r="T2" s="21"/>
      <c r="U2" s="21"/>
      <c r="V2" s="21"/>
      <c r="W2" s="21"/>
      <c r="X2" s="21"/>
      <c r="Y2" s="21"/>
      <c r="Z2" s="21"/>
      <c r="AA2" s="21"/>
      <c r="AL2" s="157"/>
      <c r="AM2" s="158"/>
      <c r="BG2" s="33"/>
      <c r="BH2" s="33"/>
      <c r="BI2" s="33"/>
      <c r="BJ2" s="33"/>
    </row>
    <row r="3" spans="1:62" ht="13.5" thickBot="1">
      <c r="A3" s="772" t="s">
        <v>100</v>
      </c>
      <c r="B3" s="719"/>
      <c r="C3" s="719"/>
      <c r="D3" s="720"/>
      <c r="E3" s="721" t="s">
        <v>104</v>
      </c>
      <c r="F3" s="779"/>
      <c r="G3" s="779"/>
      <c r="H3" s="722"/>
      <c r="I3" s="136"/>
      <c r="J3" s="666" t="s">
        <v>329</v>
      </c>
      <c r="K3" s="810"/>
      <c r="L3" s="810"/>
      <c r="M3" s="667"/>
      <c r="N3" s="723" t="s">
        <v>469</v>
      </c>
      <c r="O3" s="776"/>
      <c r="P3" s="776"/>
      <c r="Q3" s="724"/>
      <c r="R3" s="45"/>
      <c r="S3" s="21"/>
      <c r="T3" s="21"/>
      <c r="U3" s="21"/>
      <c r="V3" s="21"/>
      <c r="W3" s="21"/>
      <c r="X3" s="21"/>
      <c r="Y3" s="21"/>
      <c r="Z3" s="21"/>
      <c r="AA3" s="21"/>
      <c r="AI3" s="159"/>
      <c r="AL3" s="160"/>
      <c r="AM3" s="158"/>
      <c r="BG3" s="33"/>
      <c r="BH3" s="33"/>
      <c r="BI3" s="33"/>
      <c r="BJ3" s="33"/>
    </row>
    <row r="4" spans="1:62" ht="13.5" thickBot="1">
      <c r="A4" s="270" t="s">
        <v>3</v>
      </c>
      <c r="B4" s="270" t="s">
        <v>89</v>
      </c>
      <c r="C4" s="270">
        <v>1</v>
      </c>
      <c r="D4" s="270" t="s">
        <v>17</v>
      </c>
      <c r="E4" s="481" t="s">
        <v>3</v>
      </c>
      <c r="F4" s="481" t="s">
        <v>89</v>
      </c>
      <c r="G4" s="481" t="s">
        <v>90</v>
      </c>
      <c r="H4" s="481" t="s">
        <v>17</v>
      </c>
      <c r="I4" s="182"/>
      <c r="J4" s="480" t="s">
        <v>3</v>
      </c>
      <c r="K4" s="480" t="s">
        <v>89</v>
      </c>
      <c r="L4" s="480">
        <v>1</v>
      </c>
      <c r="M4" s="480" t="s">
        <v>17</v>
      </c>
      <c r="N4" s="250" t="s">
        <v>3</v>
      </c>
      <c r="O4" s="250" t="s">
        <v>89</v>
      </c>
      <c r="P4" s="250" t="s">
        <v>90</v>
      </c>
      <c r="Q4" s="250" t="s">
        <v>17</v>
      </c>
      <c r="R4" s="45"/>
      <c r="S4" s="21"/>
      <c r="T4" s="21"/>
      <c r="U4" s="21"/>
      <c r="V4" s="21"/>
      <c r="W4" s="21"/>
      <c r="X4" s="21"/>
      <c r="Y4" s="21"/>
      <c r="Z4" s="21"/>
      <c r="AA4" s="21"/>
      <c r="AI4" s="159"/>
      <c r="AL4" s="161"/>
      <c r="AM4" s="158"/>
      <c r="BG4" s="33"/>
      <c r="BH4" s="33"/>
      <c r="BI4" s="33"/>
      <c r="BJ4" s="33"/>
    </row>
    <row r="5" spans="1:62" ht="12.75">
      <c r="A5" s="105" t="s">
        <v>171</v>
      </c>
      <c r="B5" s="87">
        <v>6</v>
      </c>
      <c r="C5" s="88">
        <v>1</v>
      </c>
      <c r="D5" s="89">
        <f>B5+C5</f>
        <v>7</v>
      </c>
      <c r="E5" s="105" t="s">
        <v>118</v>
      </c>
      <c r="F5" s="87">
        <v>6.5</v>
      </c>
      <c r="G5" s="88">
        <v>1</v>
      </c>
      <c r="H5" s="89">
        <f>F5+G5</f>
        <v>7.5</v>
      </c>
      <c r="I5" s="137"/>
      <c r="J5" s="105" t="s">
        <v>234</v>
      </c>
      <c r="K5" s="87">
        <v>6.5</v>
      </c>
      <c r="L5" s="88">
        <v>1</v>
      </c>
      <c r="M5" s="89">
        <f>K5+L5</f>
        <v>7.5</v>
      </c>
      <c r="N5" s="394" t="s">
        <v>126</v>
      </c>
      <c r="O5" s="87">
        <v>6.5</v>
      </c>
      <c r="P5" s="88">
        <v>-1</v>
      </c>
      <c r="Q5" s="89">
        <f>O5+P5</f>
        <v>5.5</v>
      </c>
      <c r="R5" s="3"/>
      <c r="S5" s="21"/>
      <c r="T5" s="21"/>
      <c r="U5" s="21"/>
      <c r="V5" s="21"/>
      <c r="W5" s="21"/>
      <c r="X5" s="21"/>
      <c r="Y5" s="21"/>
      <c r="Z5" s="21"/>
      <c r="AA5" s="21"/>
      <c r="AL5" s="162"/>
      <c r="AM5" s="158"/>
      <c r="BG5" s="33"/>
      <c r="BH5" s="33"/>
      <c r="BI5" s="33"/>
      <c r="BJ5" s="33"/>
    </row>
    <row r="6" spans="1:62" ht="12.75">
      <c r="A6" s="106" t="s">
        <v>165</v>
      </c>
      <c r="B6" s="17">
        <v>5</v>
      </c>
      <c r="C6" s="18">
        <v>0</v>
      </c>
      <c r="D6" s="90">
        <f>B6+C6</f>
        <v>5</v>
      </c>
      <c r="E6" s="106" t="s">
        <v>268</v>
      </c>
      <c r="F6" s="17">
        <v>5</v>
      </c>
      <c r="G6" s="18">
        <v>0</v>
      </c>
      <c r="H6" s="90">
        <f>F6+G6</f>
        <v>5</v>
      </c>
      <c r="I6" s="137"/>
      <c r="J6" s="297" t="s">
        <v>235</v>
      </c>
      <c r="K6" s="17">
        <v>6.5</v>
      </c>
      <c r="L6" s="18">
        <v>0</v>
      </c>
      <c r="M6" s="90">
        <f>K6+L6</f>
        <v>6.5</v>
      </c>
      <c r="N6" s="297" t="s">
        <v>127</v>
      </c>
      <c r="O6" s="17">
        <v>6.5</v>
      </c>
      <c r="P6" s="18">
        <v>-0.5</v>
      </c>
      <c r="Q6" s="90">
        <f>O6+P6</f>
        <v>6</v>
      </c>
      <c r="R6" s="3"/>
      <c r="S6" s="21"/>
      <c r="T6" s="21"/>
      <c r="U6" s="21"/>
      <c r="V6" s="21"/>
      <c r="W6" s="21"/>
      <c r="X6" s="21"/>
      <c r="Y6" s="21"/>
      <c r="Z6" s="21"/>
      <c r="AA6" s="21"/>
      <c r="AL6" s="163"/>
      <c r="AM6" s="158"/>
      <c r="BG6" s="33"/>
      <c r="BH6" s="33"/>
      <c r="BI6" s="33"/>
      <c r="BJ6" s="33"/>
    </row>
    <row r="7" spans="1:62" ht="12.75">
      <c r="A7" s="106" t="s">
        <v>334</v>
      </c>
      <c r="B7" s="17">
        <v>5</v>
      </c>
      <c r="C7" s="18">
        <v>0</v>
      </c>
      <c r="D7" s="90">
        <f aca="true" t="shared" si="0" ref="D7:D14">B7+C7</f>
        <v>5</v>
      </c>
      <c r="E7" s="106" t="s">
        <v>267</v>
      </c>
      <c r="F7" s="17">
        <v>5</v>
      </c>
      <c r="G7" s="18">
        <v>0</v>
      </c>
      <c r="H7" s="90">
        <f aca="true" t="shared" si="1" ref="H7:H14">F7+G7</f>
        <v>5</v>
      </c>
      <c r="I7" s="137"/>
      <c r="J7" s="297" t="s">
        <v>249</v>
      </c>
      <c r="K7" s="17">
        <v>6.5</v>
      </c>
      <c r="L7" s="18">
        <v>3</v>
      </c>
      <c r="M7" s="90">
        <f aca="true" t="shared" si="2" ref="M7:M14">K7+L7</f>
        <v>9.5</v>
      </c>
      <c r="N7" s="297" t="s">
        <v>462</v>
      </c>
      <c r="O7" s="17">
        <v>5</v>
      </c>
      <c r="P7" s="18">
        <v>0</v>
      </c>
      <c r="Q7" s="90">
        <f aca="true" t="shared" si="3" ref="Q7:Q14">O7+P7</f>
        <v>5</v>
      </c>
      <c r="R7" s="3"/>
      <c r="S7" s="21"/>
      <c r="T7" s="21"/>
      <c r="U7" s="21"/>
      <c r="V7" s="21"/>
      <c r="W7" s="21"/>
      <c r="X7" s="21"/>
      <c r="Y7" s="21"/>
      <c r="Z7" s="21"/>
      <c r="AA7" s="21"/>
      <c r="AL7" s="163"/>
      <c r="AM7" s="158"/>
      <c r="BG7" s="33"/>
      <c r="BH7" s="33"/>
      <c r="BI7" s="33"/>
      <c r="BJ7" s="33"/>
    </row>
    <row r="8" spans="1:62" ht="12.75">
      <c r="A8" s="106" t="s">
        <v>558</v>
      </c>
      <c r="B8" s="17">
        <v>6</v>
      </c>
      <c r="C8" s="18">
        <v>0</v>
      </c>
      <c r="D8" s="90">
        <f t="shared" si="0"/>
        <v>6</v>
      </c>
      <c r="E8" s="106" t="s">
        <v>342</v>
      </c>
      <c r="F8" s="17">
        <v>6</v>
      </c>
      <c r="G8" s="18">
        <v>-0.5</v>
      </c>
      <c r="H8" s="90">
        <f t="shared" si="1"/>
        <v>5.5</v>
      </c>
      <c r="I8" s="137"/>
      <c r="J8" s="106" t="s">
        <v>250</v>
      </c>
      <c r="K8" s="17">
        <v>6.5</v>
      </c>
      <c r="L8" s="18">
        <v>0</v>
      </c>
      <c r="M8" s="90">
        <f t="shared" si="2"/>
        <v>6.5</v>
      </c>
      <c r="N8" s="106" t="s">
        <v>139</v>
      </c>
      <c r="O8" s="17">
        <v>6</v>
      </c>
      <c r="P8" s="18">
        <v>0</v>
      </c>
      <c r="Q8" s="90">
        <f t="shared" si="3"/>
        <v>6</v>
      </c>
      <c r="R8" s="3"/>
      <c r="S8" s="21"/>
      <c r="T8" s="21"/>
      <c r="U8" s="21"/>
      <c r="V8" s="21"/>
      <c r="W8" s="21"/>
      <c r="X8" s="21"/>
      <c r="Y8" s="21"/>
      <c r="Z8" s="21"/>
      <c r="AA8" s="21"/>
      <c r="AL8" s="163"/>
      <c r="AM8" s="158"/>
      <c r="BG8" s="33"/>
      <c r="BH8" s="33"/>
      <c r="BI8" s="33"/>
      <c r="BJ8" s="33"/>
    </row>
    <row r="9" spans="1:62" ht="12.75">
      <c r="A9" s="106" t="s">
        <v>167</v>
      </c>
      <c r="B9" s="17">
        <v>5</v>
      </c>
      <c r="C9" s="18">
        <v>0</v>
      </c>
      <c r="D9" s="90">
        <f t="shared" si="0"/>
        <v>5</v>
      </c>
      <c r="E9" s="106" t="s">
        <v>126</v>
      </c>
      <c r="F9" s="17">
        <v>5.5</v>
      </c>
      <c r="G9" s="18">
        <v>-2</v>
      </c>
      <c r="H9" s="90">
        <f t="shared" si="1"/>
        <v>3.5</v>
      </c>
      <c r="I9" s="181"/>
      <c r="J9" s="106" t="s">
        <v>240</v>
      </c>
      <c r="K9" s="17" t="s">
        <v>294</v>
      </c>
      <c r="L9" s="18" t="s">
        <v>294</v>
      </c>
      <c r="M9" s="90" t="s">
        <v>294</v>
      </c>
      <c r="N9" s="297" t="s">
        <v>132</v>
      </c>
      <c r="O9" s="17">
        <v>6</v>
      </c>
      <c r="P9" s="18">
        <v>-0.5</v>
      </c>
      <c r="Q9" s="90">
        <f t="shared" si="3"/>
        <v>5.5</v>
      </c>
      <c r="R9" s="3"/>
      <c r="S9" s="21"/>
      <c r="T9" s="21"/>
      <c r="U9" s="21"/>
      <c r="V9" s="21"/>
      <c r="W9" s="21"/>
      <c r="X9" s="21"/>
      <c r="Y9" s="21"/>
      <c r="Z9" s="21"/>
      <c r="AA9" s="21"/>
      <c r="AL9" s="162"/>
      <c r="AM9" s="158"/>
      <c r="BG9" s="33"/>
      <c r="BH9" s="33"/>
      <c r="BI9" s="33"/>
      <c r="BJ9" s="33"/>
    </row>
    <row r="10" spans="1:62" ht="12.75">
      <c r="A10" s="106" t="s">
        <v>375</v>
      </c>
      <c r="B10" s="17">
        <v>7</v>
      </c>
      <c r="C10" s="18">
        <v>0</v>
      </c>
      <c r="D10" s="90">
        <f t="shared" si="0"/>
        <v>7</v>
      </c>
      <c r="E10" s="106" t="s">
        <v>271</v>
      </c>
      <c r="F10" s="17">
        <v>5.5</v>
      </c>
      <c r="G10" s="18">
        <v>-1.5</v>
      </c>
      <c r="H10" s="90">
        <f t="shared" si="1"/>
        <v>4</v>
      </c>
      <c r="I10" s="137"/>
      <c r="J10" s="106" t="s">
        <v>248</v>
      </c>
      <c r="K10" s="17">
        <v>5.5</v>
      </c>
      <c r="L10" s="18">
        <v>0</v>
      </c>
      <c r="M10" s="90">
        <f t="shared" si="2"/>
        <v>5.5</v>
      </c>
      <c r="N10" s="297" t="s">
        <v>131</v>
      </c>
      <c r="O10" s="17">
        <v>6.5</v>
      </c>
      <c r="P10" s="18">
        <v>0</v>
      </c>
      <c r="Q10" s="90">
        <f t="shared" si="3"/>
        <v>6.5</v>
      </c>
      <c r="R10" s="3"/>
      <c r="S10" s="21"/>
      <c r="T10" s="21"/>
      <c r="U10" s="21"/>
      <c r="V10" s="21"/>
      <c r="W10" s="21"/>
      <c r="X10" s="21"/>
      <c r="Y10" s="21"/>
      <c r="Z10" s="21"/>
      <c r="AA10" s="21"/>
      <c r="AL10" s="163"/>
      <c r="AM10" s="158"/>
      <c r="BG10" s="33"/>
      <c r="BH10" s="33"/>
      <c r="BI10" s="33"/>
      <c r="BJ10" s="33"/>
    </row>
    <row r="11" spans="1:62" ht="12.75">
      <c r="A11" s="106" t="s">
        <v>298</v>
      </c>
      <c r="B11" s="17">
        <v>5</v>
      </c>
      <c r="C11" s="18">
        <v>0</v>
      </c>
      <c r="D11" s="90">
        <f t="shared" si="0"/>
        <v>5</v>
      </c>
      <c r="E11" s="106" t="s">
        <v>433</v>
      </c>
      <c r="F11" s="17">
        <v>5.5</v>
      </c>
      <c r="G11" s="18">
        <v>-0.5</v>
      </c>
      <c r="H11" s="90">
        <f t="shared" si="1"/>
        <v>5</v>
      </c>
      <c r="I11" s="137"/>
      <c r="J11" s="297" t="s">
        <v>467</v>
      </c>
      <c r="K11" s="17">
        <v>5</v>
      </c>
      <c r="L11" s="18">
        <v>-0.5</v>
      </c>
      <c r="M11" s="90">
        <f t="shared" si="2"/>
        <v>4.5</v>
      </c>
      <c r="N11" s="106" t="s">
        <v>603</v>
      </c>
      <c r="O11" s="17" t="s">
        <v>294</v>
      </c>
      <c r="P11" s="18" t="s">
        <v>294</v>
      </c>
      <c r="Q11" s="90" t="s">
        <v>294</v>
      </c>
      <c r="R11" s="3"/>
      <c r="S11" s="21"/>
      <c r="T11" s="21"/>
      <c r="U11" s="21"/>
      <c r="V11" s="21"/>
      <c r="W11" s="21"/>
      <c r="X11" s="21"/>
      <c r="Y11" s="21"/>
      <c r="Z11" s="21"/>
      <c r="AA11" s="21"/>
      <c r="AL11" s="162"/>
      <c r="AM11" s="158"/>
      <c r="BG11" s="33"/>
      <c r="BH11" s="33"/>
      <c r="BI11" s="33"/>
      <c r="BJ11" s="33"/>
    </row>
    <row r="12" spans="1:62" ht="12.75">
      <c r="A12" s="106" t="s">
        <v>526</v>
      </c>
      <c r="B12" s="17" t="s">
        <v>294</v>
      </c>
      <c r="C12" s="18" t="s">
        <v>294</v>
      </c>
      <c r="D12" s="90" t="s">
        <v>294</v>
      </c>
      <c r="E12" s="106" t="s">
        <v>270</v>
      </c>
      <c r="F12" s="17">
        <v>6.5</v>
      </c>
      <c r="G12" s="18">
        <v>0</v>
      </c>
      <c r="H12" s="90">
        <f t="shared" si="1"/>
        <v>6.5</v>
      </c>
      <c r="I12" s="137"/>
      <c r="J12" s="297" t="s">
        <v>498</v>
      </c>
      <c r="K12" s="17">
        <v>5.5</v>
      </c>
      <c r="L12" s="18">
        <v>0</v>
      </c>
      <c r="M12" s="90">
        <f t="shared" si="2"/>
        <v>5.5</v>
      </c>
      <c r="N12" s="106" t="s">
        <v>435</v>
      </c>
      <c r="O12" s="17">
        <v>5</v>
      </c>
      <c r="P12" s="18">
        <v>0</v>
      </c>
      <c r="Q12" s="90">
        <f t="shared" si="3"/>
        <v>5</v>
      </c>
      <c r="R12" s="3"/>
      <c r="S12" s="21"/>
      <c r="T12" s="21"/>
      <c r="U12" s="21"/>
      <c r="V12" s="21"/>
      <c r="W12" s="21"/>
      <c r="X12" s="21"/>
      <c r="Y12" s="21"/>
      <c r="Z12" s="21"/>
      <c r="AA12" s="21"/>
      <c r="AL12" s="162"/>
      <c r="AM12" s="158"/>
      <c r="BG12" s="33"/>
      <c r="BH12" s="33"/>
      <c r="BI12" s="33"/>
      <c r="BJ12" s="33"/>
    </row>
    <row r="13" spans="1:62" ht="12.75">
      <c r="A13" s="106" t="s">
        <v>376</v>
      </c>
      <c r="B13" s="17">
        <v>5</v>
      </c>
      <c r="C13" s="18">
        <v>0</v>
      </c>
      <c r="D13" s="90">
        <f t="shared" si="0"/>
        <v>5</v>
      </c>
      <c r="E13" s="106" t="s">
        <v>277</v>
      </c>
      <c r="F13" s="17">
        <v>7</v>
      </c>
      <c r="G13" s="18">
        <v>3</v>
      </c>
      <c r="H13" s="90">
        <f t="shared" si="1"/>
        <v>10</v>
      </c>
      <c r="I13" s="137"/>
      <c r="J13" s="106" t="s">
        <v>500</v>
      </c>
      <c r="K13" s="17">
        <v>4</v>
      </c>
      <c r="L13" s="18">
        <v>-0.5</v>
      </c>
      <c r="M13" s="90">
        <f t="shared" si="2"/>
        <v>3.5</v>
      </c>
      <c r="N13" s="297" t="s">
        <v>134</v>
      </c>
      <c r="O13" s="17">
        <v>6.5</v>
      </c>
      <c r="P13" s="18">
        <v>0</v>
      </c>
      <c r="Q13" s="90">
        <f t="shared" si="3"/>
        <v>6.5</v>
      </c>
      <c r="R13" s="3"/>
      <c r="S13" s="21"/>
      <c r="T13" s="21"/>
      <c r="U13" s="21"/>
      <c r="V13" s="21"/>
      <c r="W13" s="21"/>
      <c r="X13" s="21"/>
      <c r="Y13" s="21"/>
      <c r="Z13" s="21"/>
      <c r="AA13" s="21"/>
      <c r="AL13" s="164"/>
      <c r="AM13" s="158"/>
      <c r="BG13" s="33"/>
      <c r="BH13" s="33"/>
      <c r="BI13" s="33"/>
      <c r="BJ13" s="33"/>
    </row>
    <row r="14" spans="1:62" ht="12.75">
      <c r="A14" s="106" t="s">
        <v>527</v>
      </c>
      <c r="B14" s="17">
        <v>6.5</v>
      </c>
      <c r="C14" s="18">
        <v>3</v>
      </c>
      <c r="D14" s="90">
        <f t="shared" si="0"/>
        <v>9.5</v>
      </c>
      <c r="E14" s="106" t="s">
        <v>444</v>
      </c>
      <c r="F14" s="17">
        <v>4</v>
      </c>
      <c r="G14" s="18">
        <v>0</v>
      </c>
      <c r="H14" s="90">
        <f t="shared" si="1"/>
        <v>4</v>
      </c>
      <c r="I14" s="137"/>
      <c r="J14" s="297" t="s">
        <v>383</v>
      </c>
      <c r="K14" s="17">
        <v>6.5</v>
      </c>
      <c r="L14" s="18">
        <v>0</v>
      </c>
      <c r="M14" s="90">
        <f t="shared" si="2"/>
        <v>6.5</v>
      </c>
      <c r="N14" s="106" t="s">
        <v>136</v>
      </c>
      <c r="O14" s="17">
        <v>6</v>
      </c>
      <c r="P14" s="18">
        <v>2.5</v>
      </c>
      <c r="Q14" s="90">
        <f t="shared" si="3"/>
        <v>8.5</v>
      </c>
      <c r="R14" s="3"/>
      <c r="S14" s="21"/>
      <c r="T14" s="21"/>
      <c r="U14" s="21"/>
      <c r="V14" s="21"/>
      <c r="W14" s="21"/>
      <c r="X14" s="21"/>
      <c r="Y14" s="21"/>
      <c r="Z14" s="21"/>
      <c r="AA14" s="21"/>
      <c r="AL14" s="162"/>
      <c r="AM14" s="158"/>
      <c r="BG14" s="33"/>
      <c r="BH14" s="33"/>
      <c r="BI14" s="33"/>
      <c r="BJ14" s="33"/>
    </row>
    <row r="15" spans="1:62" ht="13.5" thickBot="1">
      <c r="A15" s="107" t="s">
        <v>169</v>
      </c>
      <c r="B15" s="68">
        <v>7</v>
      </c>
      <c r="C15" s="50">
        <v>3</v>
      </c>
      <c r="D15" s="91">
        <f>B15+C15</f>
        <v>10</v>
      </c>
      <c r="E15" s="107" t="s">
        <v>278</v>
      </c>
      <c r="F15" s="68">
        <v>5</v>
      </c>
      <c r="G15" s="50">
        <v>0</v>
      </c>
      <c r="H15" s="91">
        <f>F15+G15</f>
        <v>5</v>
      </c>
      <c r="I15" s="137"/>
      <c r="J15" s="107" t="s">
        <v>244</v>
      </c>
      <c r="K15" s="68">
        <v>7</v>
      </c>
      <c r="L15" s="50">
        <v>0</v>
      </c>
      <c r="M15" s="91">
        <f>K15+L15</f>
        <v>7</v>
      </c>
      <c r="N15" s="107" t="s">
        <v>384</v>
      </c>
      <c r="O15" s="68">
        <v>5</v>
      </c>
      <c r="P15" s="50">
        <v>0</v>
      </c>
      <c r="Q15" s="91">
        <f>O15+P15</f>
        <v>5</v>
      </c>
      <c r="R15" s="3"/>
      <c r="S15" s="21"/>
      <c r="T15" s="21"/>
      <c r="U15" s="21"/>
      <c r="V15" s="21"/>
      <c r="W15" s="21"/>
      <c r="X15" s="21"/>
      <c r="Y15" s="21"/>
      <c r="Z15" s="21"/>
      <c r="AA15" s="21"/>
      <c r="AL15" s="162"/>
      <c r="AM15" s="158"/>
      <c r="BG15" s="33"/>
      <c r="BH15" s="33"/>
      <c r="BI15" s="33"/>
      <c r="BJ15" s="33"/>
    </row>
    <row r="16" spans="1:62" ht="13.5" thickBot="1">
      <c r="A16" s="108"/>
      <c r="B16" s="92"/>
      <c r="C16" s="92"/>
      <c r="D16" s="41"/>
      <c r="E16" s="108"/>
      <c r="F16" s="92"/>
      <c r="G16" s="92"/>
      <c r="H16" s="41"/>
      <c r="I16" s="138"/>
      <c r="J16" s="108"/>
      <c r="K16" s="92"/>
      <c r="L16" s="92"/>
      <c r="M16" s="41"/>
      <c r="N16" s="298"/>
      <c r="O16" s="92"/>
      <c r="P16" s="92"/>
      <c r="Q16" s="41"/>
      <c r="R16" s="3"/>
      <c r="S16" s="21"/>
      <c r="T16" s="21"/>
      <c r="U16" s="21"/>
      <c r="V16" s="21"/>
      <c r="W16" s="21"/>
      <c r="X16" s="21"/>
      <c r="Y16" s="21"/>
      <c r="Z16" s="21"/>
      <c r="AA16" s="21"/>
      <c r="AL16" s="165"/>
      <c r="AM16" s="158"/>
      <c r="BG16" s="33"/>
      <c r="BH16" s="33"/>
      <c r="BI16" s="33"/>
      <c r="BJ16" s="33"/>
    </row>
    <row r="17" spans="1:62" ht="12.75">
      <c r="A17" s="109" t="s">
        <v>602</v>
      </c>
      <c r="B17" s="93">
        <v>6</v>
      </c>
      <c r="C17" s="94">
        <v>-1</v>
      </c>
      <c r="D17" s="95">
        <f aca="true" t="shared" si="4" ref="D17:D24">B17+C17</f>
        <v>5</v>
      </c>
      <c r="E17" s="109" t="s">
        <v>345</v>
      </c>
      <c r="F17" s="93">
        <v>6.5</v>
      </c>
      <c r="G17" s="94">
        <v>1</v>
      </c>
      <c r="H17" s="95">
        <f aca="true" t="shared" si="5" ref="H17:H24">F17+G17</f>
        <v>7.5</v>
      </c>
      <c r="I17" s="138"/>
      <c r="J17" s="109" t="s">
        <v>245</v>
      </c>
      <c r="K17" s="380" t="s">
        <v>293</v>
      </c>
      <c r="L17" s="381" t="s">
        <v>293</v>
      </c>
      <c r="M17" s="382" t="s">
        <v>293</v>
      </c>
      <c r="N17" s="379" t="s">
        <v>137</v>
      </c>
      <c r="O17" s="380" t="s">
        <v>293</v>
      </c>
      <c r="P17" s="381" t="s">
        <v>293</v>
      </c>
      <c r="Q17" s="382" t="s">
        <v>293</v>
      </c>
      <c r="R17" s="3"/>
      <c r="S17" s="21"/>
      <c r="T17" s="21"/>
      <c r="U17" s="21"/>
      <c r="V17" s="21"/>
      <c r="W17" s="21"/>
      <c r="X17" s="21"/>
      <c r="Y17" s="21"/>
      <c r="Z17" s="21"/>
      <c r="AA17" s="21"/>
      <c r="AL17" s="165"/>
      <c r="AM17" s="158"/>
      <c r="BG17" s="33"/>
      <c r="BH17" s="33"/>
      <c r="BI17" s="33"/>
      <c r="BJ17" s="33"/>
    </row>
    <row r="18" spans="1:62" ht="12.75">
      <c r="A18" s="110" t="s">
        <v>438</v>
      </c>
      <c r="B18" s="40">
        <v>6.5</v>
      </c>
      <c r="C18" s="41">
        <v>0</v>
      </c>
      <c r="D18" s="96">
        <f t="shared" si="4"/>
        <v>6.5</v>
      </c>
      <c r="E18" s="110" t="s">
        <v>516</v>
      </c>
      <c r="F18" s="40">
        <v>6</v>
      </c>
      <c r="G18" s="41">
        <v>0</v>
      </c>
      <c r="H18" s="96">
        <f t="shared" si="5"/>
        <v>6</v>
      </c>
      <c r="I18" s="138"/>
      <c r="J18" s="110" t="s">
        <v>243</v>
      </c>
      <c r="K18" s="40">
        <v>5</v>
      </c>
      <c r="L18" s="41">
        <v>-0.5</v>
      </c>
      <c r="M18" s="96">
        <f aca="true" t="shared" si="6" ref="M18:M24">K18+L18</f>
        <v>4.5</v>
      </c>
      <c r="N18" s="297" t="s">
        <v>358</v>
      </c>
      <c r="O18" s="17">
        <v>6.5</v>
      </c>
      <c r="P18" s="18">
        <v>0</v>
      </c>
      <c r="Q18" s="90">
        <f aca="true" t="shared" si="7" ref="Q18:Q24">O18+P18</f>
        <v>6.5</v>
      </c>
      <c r="R18" s="3"/>
      <c r="S18" s="21"/>
      <c r="T18" s="21"/>
      <c r="U18" s="21"/>
      <c r="V18" s="21"/>
      <c r="W18" s="21"/>
      <c r="X18" s="21"/>
      <c r="Y18" s="21"/>
      <c r="Z18" s="21"/>
      <c r="AA18" s="21"/>
      <c r="AL18" s="165"/>
      <c r="AM18" s="158"/>
      <c r="BG18" s="33"/>
      <c r="BH18" s="33"/>
      <c r="BI18" s="33"/>
      <c r="BJ18" s="33"/>
    </row>
    <row r="19" spans="1:62" ht="12.75">
      <c r="A19" s="110" t="s">
        <v>290</v>
      </c>
      <c r="B19" s="40">
        <v>4.5</v>
      </c>
      <c r="C19" s="41">
        <v>-0.5</v>
      </c>
      <c r="D19" s="96">
        <f t="shared" si="4"/>
        <v>4</v>
      </c>
      <c r="E19" s="110" t="s">
        <v>515</v>
      </c>
      <c r="F19" s="40">
        <v>6</v>
      </c>
      <c r="G19" s="41">
        <v>0</v>
      </c>
      <c r="H19" s="96">
        <f t="shared" si="5"/>
        <v>6</v>
      </c>
      <c r="I19" s="138"/>
      <c r="J19" s="110" t="s">
        <v>242</v>
      </c>
      <c r="K19" s="40" t="s">
        <v>297</v>
      </c>
      <c r="L19" s="41" t="s">
        <v>297</v>
      </c>
      <c r="M19" s="96" t="s">
        <v>297</v>
      </c>
      <c r="N19" s="299" t="s">
        <v>490</v>
      </c>
      <c r="O19" s="40">
        <v>5</v>
      </c>
      <c r="P19" s="41">
        <v>-0.5</v>
      </c>
      <c r="Q19" s="96">
        <f t="shared" si="7"/>
        <v>4.5</v>
      </c>
      <c r="R19" s="3"/>
      <c r="S19" s="21"/>
      <c r="T19" s="21"/>
      <c r="U19" s="21"/>
      <c r="V19" s="21"/>
      <c r="W19" s="21"/>
      <c r="X19" s="21"/>
      <c r="Y19" s="21"/>
      <c r="Z19" s="21"/>
      <c r="AA19" s="21"/>
      <c r="AL19" s="166"/>
      <c r="AM19" s="158"/>
      <c r="BG19" s="33"/>
      <c r="BH19" s="33"/>
      <c r="BI19" s="33"/>
      <c r="BJ19" s="33"/>
    </row>
    <row r="20" spans="1:62" ht="12.75">
      <c r="A20" s="106" t="s">
        <v>399</v>
      </c>
      <c r="B20" s="17">
        <v>6</v>
      </c>
      <c r="C20" s="18">
        <v>0</v>
      </c>
      <c r="D20" s="90">
        <f t="shared" si="4"/>
        <v>6</v>
      </c>
      <c r="E20" s="110" t="s">
        <v>576</v>
      </c>
      <c r="F20" s="40">
        <v>5.5</v>
      </c>
      <c r="G20" s="41">
        <v>-0.5</v>
      </c>
      <c r="H20" s="96">
        <f t="shared" si="5"/>
        <v>5</v>
      </c>
      <c r="I20" s="138"/>
      <c r="J20" s="106" t="s">
        <v>239</v>
      </c>
      <c r="K20" s="17">
        <v>5.5</v>
      </c>
      <c r="L20" s="18">
        <v>-0.5</v>
      </c>
      <c r="M20" s="90">
        <f t="shared" si="6"/>
        <v>5</v>
      </c>
      <c r="N20" s="110" t="s">
        <v>492</v>
      </c>
      <c r="O20" s="40">
        <v>7</v>
      </c>
      <c r="P20" s="41">
        <v>0</v>
      </c>
      <c r="Q20" s="96">
        <f t="shared" si="7"/>
        <v>7</v>
      </c>
      <c r="R20" s="3"/>
      <c r="S20" s="21"/>
      <c r="T20" s="21"/>
      <c r="U20" s="21"/>
      <c r="V20" s="21"/>
      <c r="W20" s="21"/>
      <c r="X20" s="21"/>
      <c r="Y20" s="21"/>
      <c r="Z20" s="21"/>
      <c r="AA20" s="21"/>
      <c r="AL20" s="165"/>
      <c r="AM20" s="158"/>
      <c r="BG20" s="33"/>
      <c r="BH20" s="33"/>
      <c r="BI20" s="33"/>
      <c r="BJ20" s="33"/>
    </row>
    <row r="21" spans="1:62" ht="12.75">
      <c r="A21" s="110" t="s">
        <v>173</v>
      </c>
      <c r="B21" s="40">
        <v>5.5</v>
      </c>
      <c r="C21" s="41">
        <v>0</v>
      </c>
      <c r="D21" s="96">
        <f t="shared" si="4"/>
        <v>5.5</v>
      </c>
      <c r="E21" s="110" t="s">
        <v>514</v>
      </c>
      <c r="F21" s="40">
        <v>6</v>
      </c>
      <c r="G21" s="41">
        <v>0</v>
      </c>
      <c r="H21" s="96">
        <f t="shared" si="5"/>
        <v>6</v>
      </c>
      <c r="I21" s="138"/>
      <c r="J21" s="299" t="s">
        <v>247</v>
      </c>
      <c r="K21" s="40">
        <v>6</v>
      </c>
      <c r="L21" s="41">
        <v>0</v>
      </c>
      <c r="M21" s="96">
        <f t="shared" si="6"/>
        <v>6</v>
      </c>
      <c r="N21" s="110" t="s">
        <v>141</v>
      </c>
      <c r="O21" s="40">
        <v>6.5</v>
      </c>
      <c r="P21" s="41">
        <v>0</v>
      </c>
      <c r="Q21" s="96">
        <f t="shared" si="7"/>
        <v>6.5</v>
      </c>
      <c r="R21" s="3"/>
      <c r="S21" s="21"/>
      <c r="T21" s="21"/>
      <c r="U21" s="21"/>
      <c r="V21" s="21"/>
      <c r="W21" s="21"/>
      <c r="X21" s="21"/>
      <c r="Y21" s="21"/>
      <c r="Z21" s="21"/>
      <c r="AA21" s="21"/>
      <c r="AL21" s="165"/>
      <c r="AM21" s="158"/>
      <c r="BG21" s="33"/>
      <c r="BH21" s="33"/>
      <c r="BI21" s="33"/>
      <c r="BJ21" s="33"/>
    </row>
    <row r="22" spans="1:62" ht="12.75">
      <c r="A22" s="110" t="s">
        <v>485</v>
      </c>
      <c r="B22" s="40">
        <v>6.5</v>
      </c>
      <c r="C22" s="41">
        <v>-0.5</v>
      </c>
      <c r="D22" s="96">
        <f t="shared" si="4"/>
        <v>6</v>
      </c>
      <c r="E22" s="110" t="s">
        <v>269</v>
      </c>
      <c r="F22" s="40">
        <v>6</v>
      </c>
      <c r="G22" s="41">
        <v>0</v>
      </c>
      <c r="H22" s="96">
        <f t="shared" si="5"/>
        <v>6</v>
      </c>
      <c r="I22" s="138"/>
      <c r="J22" s="110" t="s">
        <v>579</v>
      </c>
      <c r="K22" s="40">
        <v>7</v>
      </c>
      <c r="L22" s="41">
        <v>0</v>
      </c>
      <c r="M22" s="96">
        <f t="shared" si="6"/>
        <v>7</v>
      </c>
      <c r="N22" s="110" t="s">
        <v>489</v>
      </c>
      <c r="O22" s="40">
        <v>6</v>
      </c>
      <c r="P22" s="41">
        <v>0</v>
      </c>
      <c r="Q22" s="96">
        <f t="shared" si="7"/>
        <v>6</v>
      </c>
      <c r="R22" s="3"/>
      <c r="S22" s="21"/>
      <c r="T22" s="21"/>
      <c r="U22" s="21"/>
      <c r="V22" s="21"/>
      <c r="W22" s="21"/>
      <c r="X22" s="21"/>
      <c r="Y22" s="21"/>
      <c r="Z22" s="21"/>
      <c r="AA22" s="21"/>
      <c r="AL22" s="165"/>
      <c r="AM22" s="158"/>
      <c r="BG22" s="33"/>
      <c r="BH22" s="33"/>
      <c r="BI22" s="33"/>
      <c r="BJ22" s="33"/>
    </row>
    <row r="23" spans="1:62" ht="13.5" thickBot="1">
      <c r="A23" s="111" t="s">
        <v>164</v>
      </c>
      <c r="B23" s="97">
        <v>6</v>
      </c>
      <c r="C23" s="98">
        <v>0</v>
      </c>
      <c r="D23" s="96">
        <f t="shared" si="4"/>
        <v>6</v>
      </c>
      <c r="E23" s="111" t="s">
        <v>556</v>
      </c>
      <c r="F23" s="97">
        <v>5</v>
      </c>
      <c r="G23" s="98">
        <v>0</v>
      </c>
      <c r="H23" s="96">
        <f t="shared" si="5"/>
        <v>5</v>
      </c>
      <c r="I23" s="138"/>
      <c r="J23" s="383" t="s">
        <v>339</v>
      </c>
      <c r="K23" s="97">
        <v>4</v>
      </c>
      <c r="L23" s="98">
        <v>-0.5</v>
      </c>
      <c r="M23" s="96">
        <f t="shared" si="6"/>
        <v>3.5</v>
      </c>
      <c r="N23" s="111" t="s">
        <v>359</v>
      </c>
      <c r="O23" s="97">
        <v>5</v>
      </c>
      <c r="P23" s="98">
        <v>0</v>
      </c>
      <c r="Q23" s="96">
        <f t="shared" si="7"/>
        <v>5</v>
      </c>
      <c r="R23" s="3"/>
      <c r="S23" s="21"/>
      <c r="T23" s="21"/>
      <c r="U23" s="21"/>
      <c r="V23" s="21"/>
      <c r="W23" s="21"/>
      <c r="X23" s="21"/>
      <c r="Y23" s="21"/>
      <c r="Z23" s="21"/>
      <c r="AA23" s="21"/>
      <c r="AL23" s="165"/>
      <c r="AM23" s="158"/>
      <c r="BG23" s="33"/>
      <c r="BH23" s="33"/>
      <c r="BI23" s="33"/>
      <c r="BJ23" s="33"/>
    </row>
    <row r="24" spans="1:62" ht="13.5" thickBot="1">
      <c r="A24" s="107" t="s">
        <v>176</v>
      </c>
      <c r="B24" s="68">
        <v>1</v>
      </c>
      <c r="C24" s="50">
        <v>0</v>
      </c>
      <c r="D24" s="99">
        <f t="shared" si="4"/>
        <v>1</v>
      </c>
      <c r="E24" s="107" t="s">
        <v>282</v>
      </c>
      <c r="F24" s="68">
        <v>-0.5</v>
      </c>
      <c r="G24" s="50">
        <v>0</v>
      </c>
      <c r="H24" s="99">
        <f t="shared" si="5"/>
        <v>-0.5</v>
      </c>
      <c r="I24" s="137"/>
      <c r="J24" s="107" t="s">
        <v>480</v>
      </c>
      <c r="K24" s="68">
        <v>1</v>
      </c>
      <c r="L24" s="50">
        <v>0</v>
      </c>
      <c r="M24" s="99">
        <f t="shared" si="6"/>
        <v>1</v>
      </c>
      <c r="N24" s="390" t="s">
        <v>144</v>
      </c>
      <c r="O24" s="68">
        <v>0</v>
      </c>
      <c r="P24" s="50">
        <v>0</v>
      </c>
      <c r="Q24" s="99">
        <f t="shared" si="7"/>
        <v>0</v>
      </c>
      <c r="R24" s="3"/>
      <c r="S24" s="21"/>
      <c r="T24" s="21"/>
      <c r="U24" s="21"/>
      <c r="V24" s="21"/>
      <c r="W24" s="21"/>
      <c r="X24" s="21"/>
      <c r="Y24" s="21"/>
      <c r="Z24" s="21"/>
      <c r="AA24" s="21"/>
      <c r="AL24" s="167"/>
      <c r="AM24" s="158"/>
      <c r="BG24" s="33"/>
      <c r="BH24" s="33"/>
      <c r="BI24" s="33"/>
      <c r="BJ24" s="33"/>
    </row>
    <row r="25" spans="1:62" s="74" customFormat="1" ht="12.75">
      <c r="A25" s="46"/>
      <c r="B25" s="44"/>
      <c r="C25" s="44"/>
      <c r="D25" s="102"/>
      <c r="E25" s="46"/>
      <c r="F25" s="44"/>
      <c r="G25" s="44"/>
      <c r="H25" s="102"/>
      <c r="I25" s="180"/>
      <c r="J25" s="46"/>
      <c r="K25" s="44"/>
      <c r="L25" s="44"/>
      <c r="M25" s="102"/>
      <c r="N25" s="46"/>
      <c r="O25" s="44"/>
      <c r="P25" s="44"/>
      <c r="Q25" s="102"/>
      <c r="R25" s="47"/>
      <c r="S25" s="1"/>
      <c r="T25" s="1"/>
      <c r="U25" s="1"/>
      <c r="V25" s="1"/>
      <c r="W25" s="1"/>
      <c r="X25" s="1"/>
      <c r="Y25" s="1"/>
      <c r="Z25" s="1"/>
      <c r="AA25" s="1"/>
      <c r="AB25" s="156"/>
      <c r="AC25" s="156"/>
      <c r="AD25" s="156"/>
      <c r="AE25" s="156"/>
      <c r="AF25" s="156"/>
      <c r="AG25" s="156"/>
      <c r="AH25" s="156"/>
      <c r="AI25" s="156"/>
      <c r="AJ25" s="156"/>
      <c r="AK25" s="156"/>
      <c r="AL25" s="114"/>
      <c r="AM25" s="168"/>
      <c r="AN25" s="156"/>
      <c r="AO25" s="156"/>
      <c r="AP25" s="156"/>
      <c r="AQ25" s="156"/>
      <c r="AR25" s="156"/>
      <c r="AS25" s="156"/>
      <c r="AT25" s="156"/>
      <c r="AU25" s="156"/>
      <c r="AV25" s="156"/>
      <c r="AW25" s="156"/>
      <c r="AX25" s="156"/>
      <c r="AY25" s="156"/>
      <c r="AZ25" s="156"/>
      <c r="BA25" s="156"/>
      <c r="BB25" s="156"/>
      <c r="BC25" s="156"/>
      <c r="BD25" s="156"/>
      <c r="BE25" s="156"/>
      <c r="BF25" s="156"/>
      <c r="BG25" s="156"/>
      <c r="BH25" s="156"/>
      <c r="BI25" s="156"/>
      <c r="BJ25" s="156"/>
    </row>
    <row r="26" spans="1:62" ht="12.75">
      <c r="A26" s="28"/>
      <c r="B26" s="315">
        <f>B5+B6+B7+B8+B9+B10+B11+B20+B130+B14+B15+B24</f>
        <v>59.5</v>
      </c>
      <c r="C26" s="315">
        <f>C4+C5+C6+C7+C8+C9+C10+C11+C20+C130+C14+C15+C24</f>
        <v>8</v>
      </c>
      <c r="D26" s="316">
        <f>C4+D5+D6+D7+D8+D9+D10+D11+D20+D130+D14+D15+D24</f>
        <v>67.5</v>
      </c>
      <c r="E26" s="28"/>
      <c r="F26" s="482">
        <f>F5+F6+F7+F8+F9+F10+F11+F12+F13+F14+F15+F24</f>
        <v>61</v>
      </c>
      <c r="G26" s="482">
        <f>G5+G6+G7+G8+G9+G10+G11+G12+G13+G14+G15+G24</f>
        <v>-0.5</v>
      </c>
      <c r="H26" s="532">
        <f>H5+H6+H7+H8+H9+H10+H11+H12+H13+H14+H15+H24</f>
        <v>60.5</v>
      </c>
      <c r="I26" s="179"/>
      <c r="J26" s="28"/>
      <c r="K26" s="479">
        <f>K5+K6+K7+K8+K20+K10+K11+K12+K13+K14+K15+K24</f>
        <v>66</v>
      </c>
      <c r="L26" s="479">
        <f>L4+L5+L6+L7+L8+L20+L10+L11+L12+L13+L14+L15+L24</f>
        <v>3.5</v>
      </c>
      <c r="M26" s="533">
        <f>L4+M5+M6+M7+M8+M20+M10+M11+M12+M13+M14+M15+M24</f>
        <v>69.5</v>
      </c>
      <c r="N26" s="28"/>
      <c r="O26" s="324">
        <f>O5+O6+O7+O8+O9+O10+O18+O12+O13+O14+O15+O24</f>
        <v>65.5</v>
      </c>
      <c r="P26" s="324">
        <f>P5+P6+P7+P8+P9+P10+P18+P12+P13+P14+P15+P24</f>
        <v>0.5</v>
      </c>
      <c r="Q26" s="323">
        <f>Q5+Q6+Q7+Q8+Q9+Q10+Q18+Q12+Q13+Q14+Q15+Q24</f>
        <v>66</v>
      </c>
      <c r="R26" s="45"/>
      <c r="S26" s="21"/>
      <c r="T26" s="21"/>
      <c r="U26" s="21"/>
      <c r="V26" s="21"/>
      <c r="W26" s="21"/>
      <c r="X26" s="21"/>
      <c r="Y26" s="21"/>
      <c r="Z26" s="21"/>
      <c r="AA26" s="21"/>
      <c r="AI26" s="159"/>
      <c r="AL26" s="169"/>
      <c r="AM26" s="158"/>
      <c r="BG26" s="33"/>
      <c r="BH26" s="33"/>
      <c r="BI26" s="33"/>
      <c r="BJ26" s="33"/>
    </row>
    <row r="27" spans="1:62" ht="12.75" customHeight="1" thickBot="1">
      <c r="A27" s="112"/>
      <c r="B27" s="100"/>
      <c r="C27" s="100"/>
      <c r="D27" s="60"/>
      <c r="E27" s="112"/>
      <c r="F27" s="100"/>
      <c r="G27" s="100"/>
      <c r="H27" s="60"/>
      <c r="I27" s="137"/>
      <c r="J27" s="112"/>
      <c r="K27" s="100"/>
      <c r="L27" s="100"/>
      <c r="M27" s="60"/>
      <c r="N27" s="112"/>
      <c r="O27" s="100"/>
      <c r="P27" s="100"/>
      <c r="Q27" s="60"/>
      <c r="R27" s="45"/>
      <c r="S27" s="21"/>
      <c r="T27" s="21"/>
      <c r="U27" s="21"/>
      <c r="V27" s="21"/>
      <c r="W27" s="21"/>
      <c r="X27" s="21"/>
      <c r="Y27" s="21"/>
      <c r="Z27" s="21"/>
      <c r="AA27" s="21"/>
      <c r="AI27" s="159"/>
      <c r="AL27" s="170"/>
      <c r="AM27" s="158"/>
      <c r="BG27" s="33"/>
      <c r="BH27" s="33"/>
      <c r="BI27" s="33"/>
      <c r="BJ27" s="33"/>
    </row>
    <row r="28" spans="1:62" ht="18" customHeight="1" thickBot="1">
      <c r="A28" s="465"/>
      <c r="B28" s="464"/>
      <c r="C28" s="464"/>
      <c r="D28" s="267">
        <v>1</v>
      </c>
      <c r="E28" s="285"/>
      <c r="F28" s="284"/>
      <c r="G28" s="284"/>
      <c r="H28" s="283">
        <v>0</v>
      </c>
      <c r="I28" s="178"/>
      <c r="J28" s="275"/>
      <c r="K28" s="276"/>
      <c r="L28" s="276"/>
      <c r="M28" s="277">
        <v>1</v>
      </c>
      <c r="N28" s="467"/>
      <c r="O28" s="466"/>
      <c r="P28" s="466"/>
      <c r="Q28" s="247">
        <v>1</v>
      </c>
      <c r="R28" s="3"/>
      <c r="S28" s="21"/>
      <c r="T28" s="21"/>
      <c r="U28" s="21"/>
      <c r="V28" s="21"/>
      <c r="W28" s="21"/>
      <c r="X28" s="21"/>
      <c r="Y28" s="21"/>
      <c r="Z28" s="21"/>
      <c r="AA28" s="21"/>
      <c r="AL28" s="158"/>
      <c r="AM28" s="158"/>
      <c r="BG28" s="33"/>
      <c r="BH28" s="33"/>
      <c r="BI28" s="33"/>
      <c r="BJ28" s="33"/>
    </row>
    <row r="29" spans="1:62" ht="6" customHeight="1" thickBot="1">
      <c r="A29" s="201"/>
      <c r="B29" s="142"/>
      <c r="C29" s="142"/>
      <c r="D29" s="142"/>
      <c r="E29" s="142"/>
      <c r="F29" s="142"/>
      <c r="G29" s="142"/>
      <c r="H29" s="142"/>
      <c r="I29" s="154"/>
      <c r="J29" s="142"/>
      <c r="K29" s="142"/>
      <c r="L29" s="142"/>
      <c r="M29" s="142"/>
      <c r="N29" s="142"/>
      <c r="O29" s="142"/>
      <c r="P29" s="142"/>
      <c r="Q29" s="198"/>
      <c r="R29" s="3"/>
      <c r="S29" s="21"/>
      <c r="T29" s="21"/>
      <c r="U29" s="21"/>
      <c r="V29" s="21"/>
      <c r="W29" s="21"/>
      <c r="X29" s="21"/>
      <c r="Y29" s="21"/>
      <c r="Z29" s="21"/>
      <c r="AA29" s="21"/>
      <c r="AL29" s="158"/>
      <c r="AM29" s="158"/>
      <c r="BG29" s="33"/>
      <c r="BH29" s="33"/>
      <c r="BI29" s="33"/>
      <c r="BJ29" s="33"/>
    </row>
    <row r="30" spans="1:62" ht="15" thickBot="1">
      <c r="A30" s="796" t="s">
        <v>19</v>
      </c>
      <c r="B30" s="738"/>
      <c r="C30" s="738"/>
      <c r="D30" s="738"/>
      <c r="E30" s="738"/>
      <c r="F30" s="738"/>
      <c r="G30" s="738"/>
      <c r="H30" s="738"/>
      <c r="I30" s="738"/>
      <c r="J30" s="738"/>
      <c r="K30" s="738"/>
      <c r="L30" s="738"/>
      <c r="M30" s="738"/>
      <c r="N30" s="738"/>
      <c r="O30" s="738"/>
      <c r="P30" s="738"/>
      <c r="Q30" s="797"/>
      <c r="R30" s="21"/>
      <c r="S30" s="21"/>
      <c r="T30" s="21"/>
      <c r="U30" s="21"/>
      <c r="V30" s="21"/>
      <c r="W30" s="21"/>
      <c r="X30" s="21"/>
      <c r="Y30" s="21"/>
      <c r="Z30" s="21"/>
      <c r="AA30" s="21"/>
      <c r="AL30" s="158"/>
      <c r="AM30" s="158"/>
      <c r="BG30" s="33"/>
      <c r="BH30" s="33"/>
      <c r="BI30" s="33"/>
      <c r="BJ30" s="33"/>
    </row>
    <row r="31" spans="1:62" ht="15" thickBot="1">
      <c r="A31" s="683" t="s">
        <v>22</v>
      </c>
      <c r="B31" s="684"/>
      <c r="C31" s="684"/>
      <c r="D31" s="684"/>
      <c r="E31" s="684"/>
      <c r="F31" s="684"/>
      <c r="G31" s="684"/>
      <c r="H31" s="685"/>
      <c r="I31" s="197"/>
      <c r="J31" s="683" t="s">
        <v>23</v>
      </c>
      <c r="K31" s="684"/>
      <c r="L31" s="684"/>
      <c r="M31" s="684"/>
      <c r="N31" s="684"/>
      <c r="O31" s="684"/>
      <c r="P31" s="684"/>
      <c r="Q31" s="685"/>
      <c r="R31" s="21"/>
      <c r="S31" s="21"/>
      <c r="T31" s="21"/>
      <c r="U31" s="21"/>
      <c r="V31" s="21"/>
      <c r="W31" s="49"/>
      <c r="X31" s="49"/>
      <c r="Y31" s="49"/>
      <c r="Z31" s="49"/>
      <c r="AA31" s="49"/>
      <c r="AB31" s="158"/>
      <c r="AC31" s="158"/>
      <c r="AD31" s="158"/>
      <c r="AE31" s="158"/>
      <c r="AF31" s="158"/>
      <c r="AG31" s="158"/>
      <c r="AH31" s="158"/>
      <c r="AI31" s="158"/>
      <c r="AJ31" s="158"/>
      <c r="AK31" s="158"/>
      <c r="AL31" s="158"/>
      <c r="AM31" s="158"/>
      <c r="BG31" s="33"/>
      <c r="BH31" s="33"/>
      <c r="BI31" s="33"/>
      <c r="BJ31" s="33"/>
    </row>
    <row r="32" spans="1:62" ht="13.5" thickBot="1">
      <c r="A32" s="716" t="s">
        <v>102</v>
      </c>
      <c r="B32" s="672"/>
      <c r="C32" s="672"/>
      <c r="D32" s="673"/>
      <c r="E32" s="745" t="s">
        <v>591</v>
      </c>
      <c r="F32" s="746"/>
      <c r="G32" s="746"/>
      <c r="H32" s="747"/>
      <c r="I32" s="189"/>
      <c r="J32" s="778" t="s">
        <v>106</v>
      </c>
      <c r="K32" s="662"/>
      <c r="L32" s="662"/>
      <c r="M32" s="663"/>
      <c r="N32" s="766" t="s">
        <v>592</v>
      </c>
      <c r="O32" s="767"/>
      <c r="P32" s="767"/>
      <c r="Q32" s="768"/>
      <c r="R32" s="21"/>
      <c r="S32" s="21"/>
      <c r="T32" s="21"/>
      <c r="U32" s="21"/>
      <c r="V32" s="21"/>
      <c r="W32" s="49"/>
      <c r="X32" s="49"/>
      <c r="Y32" s="49"/>
      <c r="Z32" s="49"/>
      <c r="AA32" s="49"/>
      <c r="AB32" s="158"/>
      <c r="AC32" s="158"/>
      <c r="AD32" s="158"/>
      <c r="AE32" s="158"/>
      <c r="AF32" s="158"/>
      <c r="AG32" s="158"/>
      <c r="AH32" s="158"/>
      <c r="AI32" s="158"/>
      <c r="AJ32" s="158"/>
      <c r="AK32" s="158"/>
      <c r="AL32" s="158"/>
      <c r="AM32" s="158"/>
      <c r="BG32" s="33"/>
      <c r="BH32" s="33"/>
      <c r="BI32" s="33"/>
      <c r="BJ32" s="33"/>
    </row>
    <row r="33" spans="1:62" ht="13.5" thickBot="1">
      <c r="A33" s="262" t="s">
        <v>3</v>
      </c>
      <c r="B33" s="262" t="s">
        <v>89</v>
      </c>
      <c r="C33" s="262">
        <v>1</v>
      </c>
      <c r="D33" s="262" t="s">
        <v>17</v>
      </c>
      <c r="E33" s="271" t="s">
        <v>3</v>
      </c>
      <c r="F33" s="271" t="s">
        <v>89</v>
      </c>
      <c r="G33" s="271" t="s">
        <v>90</v>
      </c>
      <c r="H33" s="271" t="s">
        <v>17</v>
      </c>
      <c r="I33" s="188"/>
      <c r="J33" s="279" t="s">
        <v>3</v>
      </c>
      <c r="K33" s="279" t="s">
        <v>89</v>
      </c>
      <c r="L33" s="279">
        <v>1</v>
      </c>
      <c r="M33" s="279" t="s">
        <v>17</v>
      </c>
      <c r="N33" s="263" t="s">
        <v>3</v>
      </c>
      <c r="O33" s="263" t="s">
        <v>89</v>
      </c>
      <c r="P33" s="263" t="s">
        <v>90</v>
      </c>
      <c r="Q33" s="263" t="s">
        <v>17</v>
      </c>
      <c r="R33" s="21"/>
      <c r="S33" s="21"/>
      <c r="T33" s="21"/>
      <c r="U33" s="21"/>
      <c r="V33" s="21"/>
      <c r="W33" s="49"/>
      <c r="X33" s="49"/>
      <c r="Y33" s="49"/>
      <c r="Z33" s="49"/>
      <c r="AA33" s="49"/>
      <c r="AB33" s="158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  <c r="AM33" s="158"/>
      <c r="BG33" s="33"/>
      <c r="BH33" s="33"/>
      <c r="BI33" s="33"/>
      <c r="BJ33" s="33"/>
    </row>
    <row r="34" spans="1:62" ht="12.75">
      <c r="A34" s="105" t="s">
        <v>156</v>
      </c>
      <c r="B34" s="87">
        <v>6</v>
      </c>
      <c r="C34" s="88">
        <v>-1</v>
      </c>
      <c r="D34" s="89">
        <f>B34+C34</f>
        <v>5</v>
      </c>
      <c r="E34" s="394" t="s">
        <v>196</v>
      </c>
      <c r="F34" s="87">
        <v>6</v>
      </c>
      <c r="G34" s="88">
        <v>-1</v>
      </c>
      <c r="H34" s="89">
        <f>F34+G34</f>
        <v>5</v>
      </c>
      <c r="I34" s="209"/>
      <c r="J34" s="394" t="s">
        <v>508</v>
      </c>
      <c r="K34" s="87">
        <v>7.5</v>
      </c>
      <c r="L34" s="88">
        <v>4</v>
      </c>
      <c r="M34" s="89">
        <f>K34+L34</f>
        <v>11.5</v>
      </c>
      <c r="N34" s="105" t="s">
        <v>215</v>
      </c>
      <c r="O34" s="87">
        <v>7</v>
      </c>
      <c r="P34" s="88">
        <v>-1</v>
      </c>
      <c r="Q34" s="89">
        <f>O34+P34</f>
        <v>6</v>
      </c>
      <c r="R34" s="21"/>
      <c r="S34" s="21"/>
      <c r="T34" s="21"/>
      <c r="U34" s="21"/>
      <c r="V34" s="21"/>
      <c r="W34" s="49"/>
      <c r="X34" s="49"/>
      <c r="Y34" s="49"/>
      <c r="Z34" s="49"/>
      <c r="AA34" s="49"/>
      <c r="AB34" s="158"/>
      <c r="AC34" s="158"/>
      <c r="AD34" s="158"/>
      <c r="AE34" s="158"/>
      <c r="AF34" s="158"/>
      <c r="AG34" s="158"/>
      <c r="AH34" s="158"/>
      <c r="AI34" s="158"/>
      <c r="AJ34" s="158"/>
      <c r="AK34" s="158"/>
      <c r="AL34" s="158"/>
      <c r="AM34" s="158"/>
      <c r="BG34" s="33"/>
      <c r="BH34" s="33"/>
      <c r="BI34" s="33"/>
      <c r="BJ34" s="33"/>
    </row>
    <row r="35" spans="1:62" ht="12.75">
      <c r="A35" s="106" t="s">
        <v>147</v>
      </c>
      <c r="B35" s="17">
        <v>5</v>
      </c>
      <c r="C35" s="18">
        <v>-0.5</v>
      </c>
      <c r="D35" s="90">
        <f>B35+C35</f>
        <v>4.5</v>
      </c>
      <c r="E35" s="297" t="s">
        <v>365</v>
      </c>
      <c r="F35" s="17" t="s">
        <v>294</v>
      </c>
      <c r="G35" s="18" t="s">
        <v>294</v>
      </c>
      <c r="H35" s="90" t="s">
        <v>294</v>
      </c>
      <c r="I35" s="209"/>
      <c r="J35" s="297" t="s">
        <v>108</v>
      </c>
      <c r="K35" s="17">
        <v>6.5</v>
      </c>
      <c r="L35" s="18">
        <v>2.5</v>
      </c>
      <c r="M35" s="90">
        <f>K35+L35</f>
        <v>9</v>
      </c>
      <c r="N35" s="106" t="s">
        <v>216</v>
      </c>
      <c r="O35" s="17">
        <v>7</v>
      </c>
      <c r="P35" s="18">
        <v>-0.5</v>
      </c>
      <c r="Q35" s="90">
        <f>O35+P35</f>
        <v>6.5</v>
      </c>
      <c r="R35" s="21"/>
      <c r="S35" s="21"/>
      <c r="T35" s="21"/>
      <c r="U35" s="21"/>
      <c r="V35" s="21"/>
      <c r="W35" s="49"/>
      <c r="X35" s="49"/>
      <c r="Y35" s="49"/>
      <c r="Z35" s="49"/>
      <c r="AA35" s="49"/>
      <c r="AB35" s="158"/>
      <c r="AC35" s="158"/>
      <c r="AD35" s="158"/>
      <c r="AE35" s="158"/>
      <c r="AF35" s="158"/>
      <c r="AG35" s="158"/>
      <c r="AH35" s="158"/>
      <c r="AI35" s="158"/>
      <c r="AJ35" s="158"/>
      <c r="AK35" s="158"/>
      <c r="AL35" s="158"/>
      <c r="AM35" s="158"/>
      <c r="BG35" s="33"/>
      <c r="BH35" s="33"/>
      <c r="BI35" s="33"/>
      <c r="BJ35" s="33"/>
    </row>
    <row r="36" spans="1:62" ht="12.75">
      <c r="A36" s="106" t="s">
        <v>390</v>
      </c>
      <c r="B36" s="17">
        <v>7</v>
      </c>
      <c r="C36" s="18">
        <v>0</v>
      </c>
      <c r="D36" s="90">
        <f aca="true" t="shared" si="8" ref="D36:D43">B36+C36</f>
        <v>7</v>
      </c>
      <c r="E36" s="106" t="s">
        <v>213</v>
      </c>
      <c r="F36" s="17">
        <v>6</v>
      </c>
      <c r="G36" s="18">
        <v>0</v>
      </c>
      <c r="H36" s="90">
        <f aca="true" t="shared" si="9" ref="H36:H43">F36+G36</f>
        <v>6</v>
      </c>
      <c r="I36" s="209"/>
      <c r="J36" s="106" t="s">
        <v>109</v>
      </c>
      <c r="K36" s="17">
        <v>5.5</v>
      </c>
      <c r="L36" s="18">
        <v>0</v>
      </c>
      <c r="M36" s="90">
        <f aca="true" t="shared" si="10" ref="M36:M43">K36+L36</f>
        <v>5.5</v>
      </c>
      <c r="N36" s="297" t="s">
        <v>217</v>
      </c>
      <c r="O36" s="17">
        <v>6</v>
      </c>
      <c r="P36" s="18">
        <v>0</v>
      </c>
      <c r="Q36" s="90">
        <f aca="true" t="shared" si="11" ref="Q36:Q43">O36+P36</f>
        <v>6</v>
      </c>
      <c r="R36" s="21"/>
      <c r="S36" s="21"/>
      <c r="T36" s="21"/>
      <c r="U36" s="21"/>
      <c r="V36" s="21"/>
      <c r="W36" s="49"/>
      <c r="X36" s="49"/>
      <c r="Y36" s="49"/>
      <c r="Z36" s="49"/>
      <c r="AA36" s="49"/>
      <c r="AB36" s="158"/>
      <c r="AC36" s="158"/>
      <c r="AD36" s="158"/>
      <c r="AE36" s="158"/>
      <c r="AF36" s="158"/>
      <c r="AG36" s="158"/>
      <c r="AH36" s="158"/>
      <c r="AI36" s="158"/>
      <c r="AJ36" s="158"/>
      <c r="AK36" s="158"/>
      <c r="AL36" s="158"/>
      <c r="AM36" s="158"/>
      <c r="BG36" s="33"/>
      <c r="BH36" s="33"/>
      <c r="BI36" s="33"/>
      <c r="BJ36" s="33"/>
    </row>
    <row r="37" spans="1:62" ht="12.75">
      <c r="A37" s="106" t="s">
        <v>148</v>
      </c>
      <c r="B37" s="17">
        <v>6</v>
      </c>
      <c r="C37" s="18">
        <v>0</v>
      </c>
      <c r="D37" s="90">
        <f t="shared" si="8"/>
        <v>6</v>
      </c>
      <c r="E37" s="297" t="s">
        <v>531</v>
      </c>
      <c r="F37" s="17">
        <v>6</v>
      </c>
      <c r="G37" s="18">
        <v>0</v>
      </c>
      <c r="H37" s="90">
        <f t="shared" si="9"/>
        <v>6</v>
      </c>
      <c r="I37" s="209"/>
      <c r="J37" s="297" t="s">
        <v>347</v>
      </c>
      <c r="K37" s="17">
        <v>6.5</v>
      </c>
      <c r="L37" s="18">
        <v>0</v>
      </c>
      <c r="M37" s="90">
        <f t="shared" si="10"/>
        <v>6.5</v>
      </c>
      <c r="N37" s="106" t="s">
        <v>387</v>
      </c>
      <c r="O37" s="17">
        <v>5.5</v>
      </c>
      <c r="P37" s="18">
        <v>0</v>
      </c>
      <c r="Q37" s="90">
        <f t="shared" si="11"/>
        <v>5.5</v>
      </c>
      <c r="R37" s="21"/>
      <c r="S37" s="21"/>
      <c r="T37" s="21"/>
      <c r="U37" s="21"/>
      <c r="V37" s="21"/>
      <c r="W37" s="21"/>
      <c r="X37" s="21"/>
      <c r="Y37" s="21"/>
      <c r="Z37" s="21"/>
      <c r="AA37" s="21"/>
      <c r="BG37" s="33"/>
      <c r="BH37" s="33"/>
      <c r="BI37" s="33"/>
      <c r="BJ37" s="33"/>
    </row>
    <row r="38" spans="1:62" ht="12.75">
      <c r="A38" s="106" t="s">
        <v>149</v>
      </c>
      <c r="B38" s="17">
        <v>5.5</v>
      </c>
      <c r="C38" s="18">
        <v>0</v>
      </c>
      <c r="D38" s="90">
        <f t="shared" si="8"/>
        <v>5.5</v>
      </c>
      <c r="E38" s="106" t="s">
        <v>454</v>
      </c>
      <c r="F38" s="17">
        <v>5</v>
      </c>
      <c r="G38" s="18">
        <v>0</v>
      </c>
      <c r="H38" s="90">
        <f t="shared" si="9"/>
        <v>5</v>
      </c>
      <c r="I38" s="221"/>
      <c r="J38" s="106" t="s">
        <v>122</v>
      </c>
      <c r="K38" s="17">
        <v>7.5</v>
      </c>
      <c r="L38" s="18">
        <v>0</v>
      </c>
      <c r="M38" s="90">
        <f t="shared" si="10"/>
        <v>7.5</v>
      </c>
      <c r="N38" s="106" t="s">
        <v>219</v>
      </c>
      <c r="O38" s="17">
        <v>5.5</v>
      </c>
      <c r="P38" s="18">
        <v>0</v>
      </c>
      <c r="Q38" s="90">
        <f t="shared" si="11"/>
        <v>5.5</v>
      </c>
      <c r="R38" s="21"/>
      <c r="S38" s="21"/>
      <c r="T38" s="21"/>
      <c r="U38" s="21"/>
      <c r="V38" s="21"/>
      <c r="W38" s="21"/>
      <c r="X38" s="21"/>
      <c r="Y38" s="21"/>
      <c r="Z38" s="21"/>
      <c r="AA38" s="21"/>
      <c r="BG38" s="33"/>
      <c r="BH38" s="33"/>
      <c r="BI38" s="33"/>
      <c r="BJ38" s="33"/>
    </row>
    <row r="39" spans="1:62" ht="12.75">
      <c r="A39" s="106" t="s">
        <v>150</v>
      </c>
      <c r="B39" s="17">
        <v>5</v>
      </c>
      <c r="C39" s="18">
        <v>-0.5</v>
      </c>
      <c r="D39" s="90">
        <f t="shared" si="8"/>
        <v>4.5</v>
      </c>
      <c r="E39" s="106" t="s">
        <v>201</v>
      </c>
      <c r="F39" s="17">
        <v>7</v>
      </c>
      <c r="G39" s="18">
        <v>-0.5</v>
      </c>
      <c r="H39" s="90">
        <f t="shared" si="9"/>
        <v>6.5</v>
      </c>
      <c r="I39" s="209"/>
      <c r="J39" s="106" t="s">
        <v>502</v>
      </c>
      <c r="K39" s="17">
        <v>6</v>
      </c>
      <c r="L39" s="18">
        <v>0</v>
      </c>
      <c r="M39" s="90">
        <f t="shared" si="10"/>
        <v>6</v>
      </c>
      <c r="N39" s="106" t="s">
        <v>360</v>
      </c>
      <c r="O39" s="17">
        <v>7</v>
      </c>
      <c r="P39" s="18">
        <v>3</v>
      </c>
      <c r="Q39" s="90">
        <f t="shared" si="11"/>
        <v>10</v>
      </c>
      <c r="R39" s="21"/>
      <c r="S39" s="21"/>
      <c r="T39" s="21"/>
      <c r="U39" s="21"/>
      <c r="V39" s="21"/>
      <c r="W39" s="21"/>
      <c r="X39" s="21"/>
      <c r="Y39" s="21"/>
      <c r="Z39" s="21"/>
      <c r="AA39" s="21"/>
      <c r="BG39" s="33"/>
      <c r="BH39" s="33"/>
      <c r="BI39" s="33"/>
      <c r="BJ39" s="33"/>
    </row>
    <row r="40" spans="1:62" ht="12.75">
      <c r="A40" s="106" t="s">
        <v>532</v>
      </c>
      <c r="B40" s="17">
        <v>6.5</v>
      </c>
      <c r="C40" s="18">
        <v>2.5</v>
      </c>
      <c r="D40" s="90">
        <f t="shared" si="8"/>
        <v>9</v>
      </c>
      <c r="E40" s="297" t="s">
        <v>366</v>
      </c>
      <c r="F40" s="17">
        <v>7</v>
      </c>
      <c r="G40" s="18">
        <v>3</v>
      </c>
      <c r="H40" s="90">
        <f t="shared" si="9"/>
        <v>10</v>
      </c>
      <c r="I40" s="209"/>
      <c r="J40" s="106" t="s">
        <v>507</v>
      </c>
      <c r="K40" s="17">
        <v>6.5</v>
      </c>
      <c r="L40" s="18">
        <v>0</v>
      </c>
      <c r="M40" s="90">
        <f t="shared" si="10"/>
        <v>6.5</v>
      </c>
      <c r="N40" s="297" t="s">
        <v>388</v>
      </c>
      <c r="O40" s="17">
        <v>6</v>
      </c>
      <c r="P40" s="18">
        <v>0</v>
      </c>
      <c r="Q40" s="90">
        <f t="shared" si="11"/>
        <v>6</v>
      </c>
      <c r="R40" s="21"/>
      <c r="S40" s="21"/>
      <c r="T40" s="21"/>
      <c r="U40" s="21"/>
      <c r="V40" s="21"/>
      <c r="W40" s="21"/>
      <c r="X40" s="21"/>
      <c r="Y40" s="21"/>
      <c r="Z40" s="21"/>
      <c r="AA40" s="21"/>
      <c r="BG40" s="33"/>
      <c r="BH40" s="33"/>
      <c r="BI40" s="33"/>
      <c r="BJ40" s="33"/>
    </row>
    <row r="41" spans="1:62" ht="12.75">
      <c r="A41" s="106" t="s">
        <v>391</v>
      </c>
      <c r="B41" s="17">
        <v>6</v>
      </c>
      <c r="C41" s="18">
        <v>-0.5</v>
      </c>
      <c r="D41" s="90">
        <f t="shared" si="8"/>
        <v>5.5</v>
      </c>
      <c r="E41" s="106" t="s">
        <v>401</v>
      </c>
      <c r="F41" s="17">
        <v>5</v>
      </c>
      <c r="G41" s="18">
        <v>0</v>
      </c>
      <c r="H41" s="90">
        <f t="shared" si="9"/>
        <v>5</v>
      </c>
      <c r="I41" s="209"/>
      <c r="J41" s="106" t="s">
        <v>113</v>
      </c>
      <c r="K41" s="17">
        <v>6.5</v>
      </c>
      <c r="L41" s="18">
        <v>0</v>
      </c>
      <c r="M41" s="90">
        <f t="shared" si="10"/>
        <v>6.5</v>
      </c>
      <c r="N41" s="106" t="s">
        <v>230</v>
      </c>
      <c r="O41" s="17">
        <v>6</v>
      </c>
      <c r="P41" s="18">
        <v>3</v>
      </c>
      <c r="Q41" s="90">
        <f t="shared" si="11"/>
        <v>9</v>
      </c>
      <c r="R41" s="21"/>
      <c r="S41" s="21"/>
      <c r="T41" s="21"/>
      <c r="U41" s="21"/>
      <c r="V41" s="21"/>
      <c r="W41" s="21"/>
      <c r="X41" s="21"/>
      <c r="Y41" s="21"/>
      <c r="Z41" s="21"/>
      <c r="AA41" s="21"/>
      <c r="BG41" s="33"/>
      <c r="BH41" s="33"/>
      <c r="BI41" s="33"/>
      <c r="BJ41" s="33"/>
    </row>
    <row r="42" spans="1:62" ht="12.75">
      <c r="A42" s="106" t="s">
        <v>153</v>
      </c>
      <c r="B42" s="17">
        <v>6</v>
      </c>
      <c r="C42" s="18">
        <v>0</v>
      </c>
      <c r="D42" s="90">
        <f t="shared" si="8"/>
        <v>6</v>
      </c>
      <c r="E42" s="297" t="s">
        <v>206</v>
      </c>
      <c r="F42" s="17">
        <v>5</v>
      </c>
      <c r="G42" s="18">
        <v>0</v>
      </c>
      <c r="H42" s="90">
        <f t="shared" si="9"/>
        <v>5</v>
      </c>
      <c r="I42" s="209"/>
      <c r="J42" s="106" t="s">
        <v>343</v>
      </c>
      <c r="K42" s="17">
        <v>6</v>
      </c>
      <c r="L42" s="18">
        <v>0</v>
      </c>
      <c r="M42" s="90">
        <f t="shared" si="10"/>
        <v>6</v>
      </c>
      <c r="N42" s="106" t="s">
        <v>232</v>
      </c>
      <c r="O42" s="17">
        <v>6</v>
      </c>
      <c r="P42" s="18">
        <v>0</v>
      </c>
      <c r="Q42" s="90">
        <f t="shared" si="11"/>
        <v>6</v>
      </c>
      <c r="R42" s="21"/>
      <c r="S42" s="21"/>
      <c r="T42" s="21"/>
      <c r="U42" s="21"/>
      <c r="V42" s="21"/>
      <c r="W42" s="21"/>
      <c r="X42" s="21"/>
      <c r="Y42" s="21"/>
      <c r="Z42" s="21"/>
      <c r="AA42" s="21"/>
      <c r="BG42" s="33"/>
      <c r="BH42" s="33"/>
      <c r="BI42" s="33"/>
      <c r="BJ42" s="33"/>
    </row>
    <row r="43" spans="1:62" ht="12.75">
      <c r="A43" s="106" t="s">
        <v>155</v>
      </c>
      <c r="B43" s="17">
        <v>6</v>
      </c>
      <c r="C43" s="18">
        <v>-0.5</v>
      </c>
      <c r="D43" s="90">
        <f t="shared" si="8"/>
        <v>5.5</v>
      </c>
      <c r="E43" s="106" t="s">
        <v>402</v>
      </c>
      <c r="F43" s="17">
        <v>6.5</v>
      </c>
      <c r="G43" s="18">
        <v>0</v>
      </c>
      <c r="H43" s="90">
        <f t="shared" si="9"/>
        <v>6.5</v>
      </c>
      <c r="I43" s="209"/>
      <c r="J43" s="106" t="s">
        <v>535</v>
      </c>
      <c r="K43" s="17">
        <v>6.5</v>
      </c>
      <c r="L43" s="18">
        <v>0</v>
      </c>
      <c r="M43" s="90">
        <f t="shared" si="10"/>
        <v>6.5</v>
      </c>
      <c r="N43" s="297" t="s">
        <v>224</v>
      </c>
      <c r="O43" s="17">
        <v>7</v>
      </c>
      <c r="P43" s="18">
        <v>3</v>
      </c>
      <c r="Q43" s="90">
        <f t="shared" si="11"/>
        <v>10</v>
      </c>
      <c r="R43" s="21"/>
      <c r="S43" s="21"/>
      <c r="T43" s="21"/>
      <c r="U43" s="21"/>
      <c r="V43" s="21"/>
      <c r="W43" s="21"/>
      <c r="X43" s="21"/>
      <c r="Y43" s="21"/>
      <c r="Z43" s="21"/>
      <c r="AA43" s="21"/>
      <c r="BG43" s="33"/>
      <c r="BH43" s="33"/>
      <c r="BI43" s="33"/>
      <c r="BJ43" s="33"/>
    </row>
    <row r="44" spans="1:62" ht="13.5" thickBot="1">
      <c r="A44" s="107" t="s">
        <v>154</v>
      </c>
      <c r="B44" s="68">
        <v>6.5</v>
      </c>
      <c r="C44" s="50">
        <v>-0.5</v>
      </c>
      <c r="D44" s="91">
        <f>B44+C44</f>
        <v>6</v>
      </c>
      <c r="E44" s="107" t="s">
        <v>208</v>
      </c>
      <c r="F44" s="68">
        <v>5.5</v>
      </c>
      <c r="G44" s="50">
        <v>0</v>
      </c>
      <c r="H44" s="91">
        <f>F44+G44</f>
        <v>5.5</v>
      </c>
      <c r="I44" s="209"/>
      <c r="J44" s="107" t="s">
        <v>372</v>
      </c>
      <c r="K44" s="68">
        <v>6.5</v>
      </c>
      <c r="L44" s="50">
        <v>0</v>
      </c>
      <c r="M44" s="91">
        <f>K44+L44</f>
        <v>6.5</v>
      </c>
      <c r="N44" s="390" t="s">
        <v>225</v>
      </c>
      <c r="O44" s="68">
        <v>5.5</v>
      </c>
      <c r="P44" s="50">
        <v>0</v>
      </c>
      <c r="Q44" s="91">
        <f>O44+P44</f>
        <v>5.5</v>
      </c>
      <c r="R44" s="21"/>
      <c r="S44" s="21"/>
      <c r="T44" s="21"/>
      <c r="U44" s="21"/>
      <c r="V44" s="21"/>
      <c r="W44" s="21"/>
      <c r="X44" s="21"/>
      <c r="Y44" s="21"/>
      <c r="Z44" s="21"/>
      <c r="AA44" s="21"/>
      <c r="BG44" s="33"/>
      <c r="BH44" s="33"/>
      <c r="BI44" s="33"/>
      <c r="BJ44" s="33"/>
    </row>
    <row r="45" spans="1:62" ht="13.5" thickBot="1">
      <c r="A45" s="108"/>
      <c r="B45" s="92"/>
      <c r="C45" s="92"/>
      <c r="D45" s="41"/>
      <c r="E45" s="108"/>
      <c r="F45" s="92"/>
      <c r="G45" s="92"/>
      <c r="H45" s="41"/>
      <c r="I45" s="187"/>
      <c r="J45" s="108"/>
      <c r="K45" s="92"/>
      <c r="L45" s="92"/>
      <c r="M45" s="41"/>
      <c r="N45" s="108"/>
      <c r="O45" s="92"/>
      <c r="P45" s="92"/>
      <c r="Q45" s="41"/>
      <c r="R45" s="21"/>
      <c r="S45" s="21"/>
      <c r="T45" s="21"/>
      <c r="U45" s="21"/>
      <c r="V45" s="21"/>
      <c r="W45" s="21"/>
      <c r="X45" s="21"/>
      <c r="Y45" s="21"/>
      <c r="Z45" s="21"/>
      <c r="AA45" s="21"/>
      <c r="BG45" s="33"/>
      <c r="BH45" s="33"/>
      <c r="BI45" s="33"/>
      <c r="BJ45" s="33"/>
    </row>
    <row r="46" spans="1:62" ht="12.75">
      <c r="A46" s="109" t="s">
        <v>145</v>
      </c>
      <c r="B46" s="380" t="s">
        <v>293</v>
      </c>
      <c r="C46" s="381" t="s">
        <v>293</v>
      </c>
      <c r="D46" s="382" t="s">
        <v>293</v>
      </c>
      <c r="E46" s="109" t="s">
        <v>364</v>
      </c>
      <c r="F46" s="93">
        <v>7</v>
      </c>
      <c r="G46" s="94">
        <v>-2</v>
      </c>
      <c r="H46" s="95">
        <f aca="true" t="shared" si="12" ref="H46:H53">F46+G46</f>
        <v>5</v>
      </c>
      <c r="I46" s="222"/>
      <c r="J46" s="379" t="s">
        <v>536</v>
      </c>
      <c r="K46" s="380" t="s">
        <v>293</v>
      </c>
      <c r="L46" s="381" t="s">
        <v>293</v>
      </c>
      <c r="M46" s="382" t="s">
        <v>293</v>
      </c>
      <c r="N46" s="109" t="s">
        <v>386</v>
      </c>
      <c r="O46" s="93">
        <v>6</v>
      </c>
      <c r="P46" s="94">
        <v>-3</v>
      </c>
      <c r="Q46" s="95">
        <f aca="true" t="shared" si="13" ref="Q46:Q53">O46+P46</f>
        <v>3</v>
      </c>
      <c r="R46" s="21"/>
      <c r="S46" s="21"/>
      <c r="T46" s="21"/>
      <c r="U46" s="21"/>
      <c r="V46" s="21"/>
      <c r="W46" s="21"/>
      <c r="X46" s="21"/>
      <c r="Y46" s="21"/>
      <c r="Z46" s="21"/>
      <c r="AA46" s="21"/>
      <c r="BG46" s="33"/>
      <c r="BH46" s="33"/>
      <c r="BI46" s="33"/>
      <c r="BJ46" s="33"/>
    </row>
    <row r="47" spans="1:62" ht="12.75">
      <c r="A47" s="110" t="s">
        <v>158</v>
      </c>
      <c r="B47" s="40">
        <v>6</v>
      </c>
      <c r="C47" s="41">
        <v>0</v>
      </c>
      <c r="D47" s="96">
        <f aca="true" t="shared" si="14" ref="D47:D53">B47+C47</f>
        <v>6</v>
      </c>
      <c r="E47" s="299" t="s">
        <v>369</v>
      </c>
      <c r="F47" s="40" t="s">
        <v>293</v>
      </c>
      <c r="G47" s="41" t="s">
        <v>293</v>
      </c>
      <c r="H47" s="96" t="s">
        <v>293</v>
      </c>
      <c r="I47" s="222"/>
      <c r="J47" s="299" t="s">
        <v>124</v>
      </c>
      <c r="K47" s="40" t="s">
        <v>293</v>
      </c>
      <c r="L47" s="41" t="s">
        <v>293</v>
      </c>
      <c r="M47" s="96" t="s">
        <v>293</v>
      </c>
      <c r="N47" s="110" t="s">
        <v>218</v>
      </c>
      <c r="O47" s="40">
        <v>6</v>
      </c>
      <c r="P47" s="41">
        <v>0</v>
      </c>
      <c r="Q47" s="96">
        <f t="shared" si="13"/>
        <v>6</v>
      </c>
      <c r="R47" s="21"/>
      <c r="S47" s="21"/>
      <c r="T47" s="21"/>
      <c r="U47" s="21"/>
      <c r="V47" s="21"/>
      <c r="W47" s="21"/>
      <c r="X47" s="21"/>
      <c r="Y47" s="21"/>
      <c r="Z47" s="21"/>
      <c r="AA47" s="21"/>
      <c r="BG47" s="33"/>
      <c r="BH47" s="33"/>
      <c r="BI47" s="33"/>
      <c r="BJ47" s="33"/>
    </row>
    <row r="48" spans="1:62" ht="12.75">
      <c r="A48" s="110" t="s">
        <v>157</v>
      </c>
      <c r="B48" s="40">
        <v>5</v>
      </c>
      <c r="C48" s="41">
        <v>0</v>
      </c>
      <c r="D48" s="96">
        <f t="shared" si="14"/>
        <v>5</v>
      </c>
      <c r="E48" s="299" t="s">
        <v>262</v>
      </c>
      <c r="F48" s="40" t="s">
        <v>297</v>
      </c>
      <c r="G48" s="41" t="s">
        <v>297</v>
      </c>
      <c r="H48" s="96" t="s">
        <v>297</v>
      </c>
      <c r="I48" s="222"/>
      <c r="J48" s="110" t="s">
        <v>115</v>
      </c>
      <c r="K48" s="40" t="s">
        <v>297</v>
      </c>
      <c r="L48" s="41" t="s">
        <v>297</v>
      </c>
      <c r="M48" s="96" t="s">
        <v>297</v>
      </c>
      <c r="N48" s="110" t="s">
        <v>555</v>
      </c>
      <c r="O48" s="40">
        <v>6.5</v>
      </c>
      <c r="P48" s="41">
        <v>0</v>
      </c>
      <c r="Q48" s="96">
        <f t="shared" si="13"/>
        <v>6.5</v>
      </c>
      <c r="R48" s="21"/>
      <c r="S48" s="21"/>
      <c r="T48" s="21"/>
      <c r="U48" s="21"/>
      <c r="V48" s="21"/>
      <c r="W48" s="21"/>
      <c r="X48" s="21"/>
      <c r="Y48" s="21"/>
      <c r="Z48" s="21"/>
      <c r="AA48" s="21"/>
      <c r="BG48" s="33"/>
      <c r="BH48" s="33"/>
      <c r="BI48" s="33"/>
      <c r="BJ48" s="33"/>
    </row>
    <row r="49" spans="1:62" ht="12.75">
      <c r="A49" s="110" t="s">
        <v>331</v>
      </c>
      <c r="B49" s="40">
        <v>6.5</v>
      </c>
      <c r="C49" s="41">
        <v>0</v>
      </c>
      <c r="D49" s="96">
        <f t="shared" si="14"/>
        <v>6.5</v>
      </c>
      <c r="E49" s="299" t="s">
        <v>211</v>
      </c>
      <c r="F49" s="40">
        <v>7</v>
      </c>
      <c r="G49" s="41">
        <v>0</v>
      </c>
      <c r="H49" s="96">
        <f t="shared" si="12"/>
        <v>7</v>
      </c>
      <c r="I49" s="222"/>
      <c r="J49" s="110" t="s">
        <v>510</v>
      </c>
      <c r="K49" s="40">
        <v>5.5</v>
      </c>
      <c r="L49" s="41">
        <v>-0.5</v>
      </c>
      <c r="M49" s="96">
        <f>K49+L49</f>
        <v>5</v>
      </c>
      <c r="N49" s="110" t="s">
        <v>493</v>
      </c>
      <c r="O49" s="40">
        <v>6</v>
      </c>
      <c r="P49" s="41">
        <v>0</v>
      </c>
      <c r="Q49" s="96">
        <f t="shared" si="13"/>
        <v>6</v>
      </c>
      <c r="R49" s="21"/>
      <c r="S49" s="21"/>
      <c r="T49" s="21"/>
      <c r="U49" s="21"/>
      <c r="V49" s="21"/>
      <c r="W49" s="21"/>
      <c r="X49" s="21"/>
      <c r="Y49" s="21"/>
      <c r="Z49" s="21"/>
      <c r="AA49" s="21"/>
      <c r="BG49" s="33"/>
      <c r="BH49" s="33"/>
      <c r="BI49" s="33"/>
      <c r="BJ49" s="33"/>
    </row>
    <row r="50" spans="1:62" ht="12.75">
      <c r="A50" s="110" t="s">
        <v>152</v>
      </c>
      <c r="B50" s="40">
        <v>6</v>
      </c>
      <c r="C50" s="41">
        <v>0</v>
      </c>
      <c r="D50" s="96">
        <f t="shared" si="14"/>
        <v>6</v>
      </c>
      <c r="E50" s="299" t="s">
        <v>367</v>
      </c>
      <c r="F50" s="40">
        <v>5.5</v>
      </c>
      <c r="G50" s="41">
        <v>0</v>
      </c>
      <c r="H50" s="96">
        <f t="shared" si="12"/>
        <v>5.5</v>
      </c>
      <c r="I50" s="222"/>
      <c r="J50" s="110" t="s">
        <v>441</v>
      </c>
      <c r="K50" s="40">
        <v>6</v>
      </c>
      <c r="L50" s="41">
        <v>0</v>
      </c>
      <c r="M50" s="96">
        <f>K50+L50</f>
        <v>6</v>
      </c>
      <c r="N50" s="110" t="s">
        <v>220</v>
      </c>
      <c r="O50" s="40">
        <v>6</v>
      </c>
      <c r="P50" s="41">
        <v>0</v>
      </c>
      <c r="Q50" s="96">
        <f t="shared" si="13"/>
        <v>6</v>
      </c>
      <c r="R50" s="21"/>
      <c r="S50" s="21"/>
      <c r="T50" s="21"/>
      <c r="U50" s="21"/>
      <c r="V50" s="21"/>
      <c r="W50" s="21"/>
      <c r="X50" s="21"/>
      <c r="Y50" s="21"/>
      <c r="Z50" s="21"/>
      <c r="AA50" s="21"/>
      <c r="BG50" s="33"/>
      <c r="BH50" s="33"/>
      <c r="BI50" s="33"/>
      <c r="BJ50" s="33"/>
    </row>
    <row r="51" spans="1:62" ht="12.75">
      <c r="A51" s="110" t="s">
        <v>162</v>
      </c>
      <c r="B51" s="40">
        <v>6.5</v>
      </c>
      <c r="C51" s="41">
        <v>0</v>
      </c>
      <c r="D51" s="96">
        <f t="shared" si="14"/>
        <v>6.5</v>
      </c>
      <c r="E51" s="106" t="s">
        <v>370</v>
      </c>
      <c r="F51" s="17">
        <v>6.5</v>
      </c>
      <c r="G51" s="18">
        <v>0</v>
      </c>
      <c r="H51" s="90">
        <f t="shared" si="12"/>
        <v>6.5</v>
      </c>
      <c r="I51" s="222"/>
      <c r="J51" s="299" t="s">
        <v>404</v>
      </c>
      <c r="K51" s="40">
        <v>6</v>
      </c>
      <c r="L51" s="41">
        <v>-0.5</v>
      </c>
      <c r="M51" s="96">
        <f>K51+L51</f>
        <v>5.5</v>
      </c>
      <c r="N51" s="110" t="s">
        <v>479</v>
      </c>
      <c r="O51" s="40">
        <v>6</v>
      </c>
      <c r="P51" s="41">
        <v>0</v>
      </c>
      <c r="Q51" s="96">
        <f t="shared" si="13"/>
        <v>6</v>
      </c>
      <c r="R51" s="21"/>
      <c r="S51" s="21"/>
      <c r="T51" s="21"/>
      <c r="U51" s="21"/>
      <c r="V51" s="21"/>
      <c r="W51" s="21"/>
      <c r="X51" s="21"/>
      <c r="Y51" s="21"/>
      <c r="Z51" s="21"/>
      <c r="AA51" s="21"/>
      <c r="BG51" s="33"/>
      <c r="BH51" s="33"/>
      <c r="BI51" s="33"/>
      <c r="BJ51" s="33"/>
    </row>
    <row r="52" spans="1:62" ht="13.5" thickBot="1">
      <c r="A52" s="111" t="s">
        <v>161</v>
      </c>
      <c r="B52" s="97">
        <v>5</v>
      </c>
      <c r="C52" s="98">
        <v>0</v>
      </c>
      <c r="D52" s="96">
        <f t="shared" si="14"/>
        <v>5</v>
      </c>
      <c r="E52" s="383" t="s">
        <v>487</v>
      </c>
      <c r="F52" s="97">
        <v>5.5</v>
      </c>
      <c r="G52" s="98">
        <v>0</v>
      </c>
      <c r="H52" s="96">
        <f t="shared" si="12"/>
        <v>5.5</v>
      </c>
      <c r="I52" s="222"/>
      <c r="J52" s="383" t="s">
        <v>459</v>
      </c>
      <c r="K52" s="97">
        <v>6</v>
      </c>
      <c r="L52" s="98">
        <v>0</v>
      </c>
      <c r="M52" s="96">
        <f>K52+L52</f>
        <v>6</v>
      </c>
      <c r="N52" s="111" t="s">
        <v>274</v>
      </c>
      <c r="O52" s="97">
        <v>6</v>
      </c>
      <c r="P52" s="98">
        <v>0</v>
      </c>
      <c r="Q52" s="96">
        <f t="shared" si="13"/>
        <v>6</v>
      </c>
      <c r="R52" s="21"/>
      <c r="S52" s="21"/>
      <c r="T52" s="21"/>
      <c r="U52" s="21"/>
      <c r="V52" s="21"/>
      <c r="W52" s="21"/>
      <c r="X52" s="21"/>
      <c r="Y52" s="21"/>
      <c r="Z52" s="21"/>
      <c r="AA52" s="21"/>
      <c r="BG52" s="33"/>
      <c r="BH52" s="33"/>
      <c r="BI52" s="33"/>
      <c r="BJ52" s="33"/>
    </row>
    <row r="53" spans="1:62" ht="13.5" thickBot="1">
      <c r="A53" s="107" t="s">
        <v>163</v>
      </c>
      <c r="B53" s="68">
        <v>0.5</v>
      </c>
      <c r="C53" s="50">
        <v>0</v>
      </c>
      <c r="D53" s="99">
        <f t="shared" si="14"/>
        <v>0.5</v>
      </c>
      <c r="E53" s="390" t="s">
        <v>214</v>
      </c>
      <c r="F53" s="68">
        <v>-2</v>
      </c>
      <c r="G53" s="50">
        <v>0</v>
      </c>
      <c r="H53" s="99">
        <f t="shared" si="12"/>
        <v>-2</v>
      </c>
      <c r="I53" s="184"/>
      <c r="J53" s="390" t="s">
        <v>125</v>
      </c>
      <c r="K53" s="68">
        <v>0</v>
      </c>
      <c r="L53" s="50">
        <v>0</v>
      </c>
      <c r="M53" s="99">
        <f>K53+L53</f>
        <v>0</v>
      </c>
      <c r="N53" s="390" t="s">
        <v>437</v>
      </c>
      <c r="O53" s="68">
        <v>0.5</v>
      </c>
      <c r="P53" s="50">
        <v>0</v>
      </c>
      <c r="Q53" s="99">
        <f t="shared" si="13"/>
        <v>0.5</v>
      </c>
      <c r="R53" s="21"/>
      <c r="S53" s="21"/>
      <c r="T53" s="21"/>
      <c r="U53" s="21"/>
      <c r="V53" s="21"/>
      <c r="W53" s="21"/>
      <c r="X53" s="21"/>
      <c r="Y53" s="21"/>
      <c r="Z53" s="21"/>
      <c r="AA53" s="21"/>
      <c r="BG53" s="33"/>
      <c r="BH53" s="33"/>
      <c r="BI53" s="33"/>
      <c r="BJ53" s="33"/>
    </row>
    <row r="54" spans="1:62" ht="12.75">
      <c r="A54" s="46"/>
      <c r="B54" s="44"/>
      <c r="C54" s="44"/>
      <c r="D54" s="102"/>
      <c r="E54" s="46"/>
      <c r="F54" s="44"/>
      <c r="G54" s="44"/>
      <c r="H54" s="102"/>
      <c r="I54" s="186"/>
      <c r="J54" s="46"/>
      <c r="K54" s="44"/>
      <c r="L54" s="44"/>
      <c r="M54" s="102"/>
      <c r="N54" s="46"/>
      <c r="O54" s="44"/>
      <c r="P54" s="44"/>
      <c r="Q54" s="102"/>
      <c r="R54" s="21"/>
      <c r="S54" s="21"/>
      <c r="T54" s="21"/>
      <c r="U54" s="21"/>
      <c r="V54" s="21"/>
      <c r="W54" s="21"/>
      <c r="X54" s="21"/>
      <c r="Y54" s="21"/>
      <c r="Z54" s="21"/>
      <c r="AA54" s="21"/>
      <c r="BG54" s="33"/>
      <c r="BH54" s="33"/>
      <c r="BI54" s="33"/>
      <c r="BJ54" s="33"/>
    </row>
    <row r="55" spans="1:62" ht="12.75">
      <c r="A55" s="28"/>
      <c r="B55" s="319">
        <f>B34+B35+B36+B37+B38+B39+B40+B41+B42+B43+B44+B53</f>
        <v>66</v>
      </c>
      <c r="C55" s="319">
        <f>C33+C34+C35+C36+C37+C38+C39+C40+C41+C42+C43+C44+C53</f>
        <v>0</v>
      </c>
      <c r="D55" s="320">
        <f>C33+D34+D35+D36+D37+D38+D39+D40+D41+D42+D43+D44+D53</f>
        <v>66</v>
      </c>
      <c r="E55" s="28"/>
      <c r="F55" s="312">
        <f>F34+F51+F36+F37+F38+F39+F40+F41+F42+F43+F44+F53</f>
        <v>63.5</v>
      </c>
      <c r="G55" s="312">
        <f>G34+G51+G36+G37+G38+G39+G40+G41+G42+G43+G44+G53</f>
        <v>1.5</v>
      </c>
      <c r="H55" s="311">
        <f>H34+H51+H36+H37+H38+H39+H40+H41+H42+H43+H44+H53</f>
        <v>65</v>
      </c>
      <c r="I55" s="185"/>
      <c r="J55" s="28"/>
      <c r="K55" s="308">
        <f>K34+K35+K36+K37+K38+K39+K40+K41+K42+K43+K44+K53</f>
        <v>71.5</v>
      </c>
      <c r="L55" s="308">
        <f>L33+L34+L35+L36+L37+L38+L39+L40+L41+L42+L43+L44+L53</f>
        <v>7.5</v>
      </c>
      <c r="M55" s="307">
        <f>L33+M34+M35+M36+M37+M38+M39+M40+M41+M42+M43+M44+M53</f>
        <v>79</v>
      </c>
      <c r="N55" s="28"/>
      <c r="O55" s="321">
        <f>O34+O35+O36+O37+O38+O39+O40+O41+O42+O43+O44+O53</f>
        <v>69</v>
      </c>
      <c r="P55" s="321">
        <f>P34+P35+P36+P37+P38+P39+P40+P41+P42+P43+P44+P53</f>
        <v>7.5</v>
      </c>
      <c r="Q55" s="322">
        <f>Q34+Q35+Q36+Q37+Q38+Q39+Q40+Q41+Q42+Q43+Q44+Q53</f>
        <v>76.5</v>
      </c>
      <c r="R55" s="21"/>
      <c r="S55" s="21"/>
      <c r="T55" s="21"/>
      <c r="U55" s="21"/>
      <c r="V55" s="21"/>
      <c r="W55" s="21"/>
      <c r="X55" s="21"/>
      <c r="Y55" s="21"/>
      <c r="Z55" s="21"/>
      <c r="AA55" s="21"/>
      <c r="BG55" s="33"/>
      <c r="BH55" s="33"/>
      <c r="BI55" s="33"/>
      <c r="BJ55" s="33"/>
    </row>
    <row r="56" spans="1:62" ht="13.5" thickBot="1">
      <c r="A56" s="112"/>
      <c r="B56" s="100"/>
      <c r="C56" s="100"/>
      <c r="D56" s="60"/>
      <c r="E56" s="112"/>
      <c r="F56" s="100"/>
      <c r="G56" s="100"/>
      <c r="H56" s="60"/>
      <c r="I56" s="184"/>
      <c r="J56" s="112"/>
      <c r="K56" s="100"/>
      <c r="L56" s="100"/>
      <c r="M56" s="60"/>
      <c r="N56" s="112"/>
      <c r="O56" s="100"/>
      <c r="P56" s="100"/>
      <c r="Q56" s="60"/>
      <c r="R56" s="21"/>
      <c r="S56" s="21"/>
      <c r="T56" s="21"/>
      <c r="U56" s="21"/>
      <c r="V56" s="21"/>
      <c r="W56" s="21"/>
      <c r="X56" s="21"/>
      <c r="Y56" s="21"/>
      <c r="Z56" s="21"/>
      <c r="AA56" s="21"/>
      <c r="BG56" s="33"/>
      <c r="BH56" s="33"/>
      <c r="BI56" s="33"/>
      <c r="BJ56" s="33"/>
    </row>
    <row r="57" spans="1:62" ht="18.75" thickBot="1">
      <c r="A57" s="259"/>
      <c r="B57" s="260"/>
      <c r="C57" s="260"/>
      <c r="D57" s="261">
        <v>1</v>
      </c>
      <c r="E57" s="272"/>
      <c r="F57" s="273"/>
      <c r="G57" s="273"/>
      <c r="H57" s="274">
        <v>0</v>
      </c>
      <c r="I57" s="183"/>
      <c r="J57" s="280"/>
      <c r="K57" s="281"/>
      <c r="L57" s="281"/>
      <c r="M57" s="282">
        <v>3</v>
      </c>
      <c r="N57" s="266"/>
      <c r="O57" s="265"/>
      <c r="P57" s="265"/>
      <c r="Q57" s="264">
        <v>3</v>
      </c>
      <c r="R57" s="21"/>
      <c r="S57" s="21"/>
      <c r="T57" s="21"/>
      <c r="U57" s="21"/>
      <c r="V57" s="21"/>
      <c r="W57" s="21"/>
      <c r="X57" s="21"/>
      <c r="Y57" s="21"/>
      <c r="Z57" s="21"/>
      <c r="AA57" s="21"/>
      <c r="BG57" s="33"/>
      <c r="BH57" s="33"/>
      <c r="BI57" s="33"/>
      <c r="BJ57" s="33"/>
    </row>
    <row r="58" spans="1:62" ht="12.75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BG58" s="33"/>
      <c r="BH58" s="33"/>
      <c r="BI58" s="33"/>
      <c r="BJ58" s="33"/>
    </row>
    <row r="59" spans="1:62" ht="12.75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BG59" s="33"/>
      <c r="BH59" s="33"/>
      <c r="BI59" s="33"/>
      <c r="BJ59" s="33"/>
    </row>
    <row r="60" spans="1:62" ht="12.75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BG60" s="33"/>
      <c r="BH60" s="33"/>
      <c r="BI60" s="33"/>
      <c r="BJ60" s="33"/>
    </row>
    <row r="61" spans="1:62" ht="12.75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BG61" s="33"/>
      <c r="BH61" s="33"/>
      <c r="BI61" s="33"/>
      <c r="BJ61" s="33"/>
    </row>
    <row r="62" spans="1:62" ht="12.75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BG62" s="33"/>
      <c r="BH62" s="33"/>
      <c r="BI62" s="33"/>
      <c r="BJ62" s="33"/>
    </row>
    <row r="63" spans="1:62" ht="12.75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BG63" s="33"/>
      <c r="BH63" s="33"/>
      <c r="BI63" s="33"/>
      <c r="BJ63" s="33"/>
    </row>
    <row r="64" spans="1:62" ht="12.75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BG64" s="33"/>
      <c r="BH64" s="33"/>
      <c r="BI64" s="33"/>
      <c r="BJ64" s="33"/>
    </row>
    <row r="65" spans="1:62" ht="12.75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BG65" s="33"/>
      <c r="BH65" s="33"/>
      <c r="BI65" s="33"/>
      <c r="BJ65" s="33"/>
    </row>
    <row r="66" spans="1:62" ht="12.75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BG66" s="33"/>
      <c r="BH66" s="33"/>
      <c r="BI66" s="33"/>
      <c r="BJ66" s="33"/>
    </row>
    <row r="67" spans="1:62" ht="12.75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BG67" s="33"/>
      <c r="BH67" s="33"/>
      <c r="BI67" s="33"/>
      <c r="BJ67" s="33"/>
    </row>
    <row r="68" spans="1:62" ht="12.75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BG68" s="33"/>
      <c r="BH68" s="33"/>
      <c r="BI68" s="33"/>
      <c r="BJ68" s="33"/>
    </row>
    <row r="69" spans="1:62" ht="12.75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BG69" s="33"/>
      <c r="BH69" s="33"/>
      <c r="BI69" s="33"/>
      <c r="BJ69" s="33"/>
    </row>
    <row r="70" spans="1:62" ht="12.75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BG70" s="33"/>
      <c r="BH70" s="33"/>
      <c r="BI70" s="33"/>
      <c r="BJ70" s="33"/>
    </row>
    <row r="71" spans="1:62" ht="12.75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BG71" s="33"/>
      <c r="BH71" s="33"/>
      <c r="BI71" s="33"/>
      <c r="BJ71" s="33"/>
    </row>
    <row r="72" spans="1:62" ht="12.75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BG72" s="33"/>
      <c r="BH72" s="33"/>
      <c r="BI72" s="33"/>
      <c r="BJ72" s="33"/>
    </row>
    <row r="73" spans="1:62" ht="12.75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BG73" s="33"/>
      <c r="BH73" s="33"/>
      <c r="BI73" s="33"/>
      <c r="BJ73" s="33"/>
    </row>
    <row r="74" spans="1:62" ht="12.75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BG74" s="33"/>
      <c r="BH74" s="33"/>
      <c r="BI74" s="33"/>
      <c r="BJ74" s="33"/>
    </row>
    <row r="75" spans="1:62" ht="12.75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BG75" s="33"/>
      <c r="BH75" s="33"/>
      <c r="BI75" s="33"/>
      <c r="BJ75" s="33"/>
    </row>
    <row r="76" spans="1:62" ht="12.75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BG76" s="33"/>
      <c r="BH76" s="33"/>
      <c r="BI76" s="33"/>
      <c r="BJ76" s="33"/>
    </row>
    <row r="77" spans="1:62" ht="12.7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BG77" s="33"/>
      <c r="BH77" s="33"/>
      <c r="BI77" s="33"/>
      <c r="BJ77" s="33"/>
    </row>
    <row r="78" spans="1:62" ht="12.75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BG78" s="33"/>
      <c r="BH78" s="33"/>
      <c r="BI78" s="33"/>
      <c r="BJ78" s="33"/>
    </row>
    <row r="79" spans="1:62" ht="12.75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BG79" s="33"/>
      <c r="BH79" s="33"/>
      <c r="BI79" s="33"/>
      <c r="BJ79" s="33"/>
    </row>
    <row r="80" spans="1:62" ht="12.75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BG80" s="33"/>
      <c r="BH80" s="33"/>
      <c r="BI80" s="33"/>
      <c r="BJ80" s="33"/>
    </row>
    <row r="81" spans="1:62" ht="12.75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BG81" s="33"/>
      <c r="BH81" s="33"/>
      <c r="BI81" s="33"/>
      <c r="BJ81" s="33"/>
    </row>
    <row r="82" spans="1:62" ht="12.75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BG82" s="33"/>
      <c r="BH82" s="33"/>
      <c r="BI82" s="33"/>
      <c r="BJ82" s="33"/>
    </row>
    <row r="83" spans="1:62" ht="12.75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BG83" s="33"/>
      <c r="BH83" s="33"/>
      <c r="BI83" s="33"/>
      <c r="BJ83" s="33"/>
    </row>
    <row r="84" spans="1:62" ht="12.75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BG84" s="33"/>
      <c r="BH84" s="33"/>
      <c r="BI84" s="33"/>
      <c r="BJ84" s="33"/>
    </row>
    <row r="85" spans="1:62" ht="12.75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BG85" s="33"/>
      <c r="BH85" s="33"/>
      <c r="BI85" s="33"/>
      <c r="BJ85" s="33"/>
    </row>
    <row r="86" spans="1:62" ht="12.75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BG86" s="33"/>
      <c r="BH86" s="33"/>
      <c r="BI86" s="33"/>
      <c r="BJ86" s="33"/>
    </row>
    <row r="87" spans="1:62" ht="12.75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BG87" s="33"/>
      <c r="BH87" s="33"/>
      <c r="BI87" s="33"/>
      <c r="BJ87" s="33"/>
    </row>
    <row r="88" spans="1:62" ht="12.75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BG88" s="33"/>
      <c r="BH88" s="33"/>
      <c r="BI88" s="33"/>
      <c r="BJ88" s="33"/>
    </row>
    <row r="89" spans="1:62" ht="12.75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BG89" s="33"/>
      <c r="BH89" s="33"/>
      <c r="BI89" s="33"/>
      <c r="BJ89" s="33"/>
    </row>
    <row r="90" spans="1:62" ht="12.75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BG90" s="33"/>
      <c r="BH90" s="33"/>
      <c r="BI90" s="33"/>
      <c r="BJ90" s="33"/>
    </row>
    <row r="91" spans="1:62" ht="12.75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BG91" s="33"/>
      <c r="BH91" s="33"/>
      <c r="BI91" s="33"/>
      <c r="BJ91" s="33"/>
    </row>
    <row r="92" spans="1:62" ht="12.75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BG92" s="33"/>
      <c r="BH92" s="33"/>
      <c r="BI92" s="33"/>
      <c r="BJ92" s="33"/>
    </row>
    <row r="93" spans="1:62" ht="12.75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BG93" s="33"/>
      <c r="BH93" s="33"/>
      <c r="BI93" s="33"/>
      <c r="BJ93" s="33"/>
    </row>
    <row r="94" spans="1:62" ht="12.75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BG94" s="33"/>
      <c r="BH94" s="33"/>
      <c r="BI94" s="33"/>
      <c r="BJ94" s="33"/>
    </row>
    <row r="95" spans="1:62" ht="12.75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BG95" s="33"/>
      <c r="BH95" s="33"/>
      <c r="BI95" s="33"/>
      <c r="BJ95" s="33"/>
    </row>
    <row r="96" spans="1:62" ht="12.75">
      <c r="A96" s="33"/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BG96" s="33"/>
      <c r="BH96" s="33"/>
      <c r="BI96" s="33"/>
      <c r="BJ96" s="33"/>
    </row>
    <row r="97" spans="1:62" ht="12.75">
      <c r="A97" s="33"/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BG97" s="33"/>
      <c r="BH97" s="33"/>
      <c r="BI97" s="33"/>
      <c r="BJ97" s="33"/>
    </row>
    <row r="98" spans="1:62" ht="12.75">
      <c r="A98" s="33"/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BG98" s="33"/>
      <c r="BH98" s="33"/>
      <c r="BI98" s="33"/>
      <c r="BJ98" s="33"/>
    </row>
    <row r="99" spans="1:62" ht="12.75">
      <c r="A99" s="33"/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BG99" s="33"/>
      <c r="BH99" s="33"/>
      <c r="BI99" s="33"/>
      <c r="BJ99" s="33"/>
    </row>
    <row r="100" spans="1:62" ht="12.75">
      <c r="A100" s="33"/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BG100" s="33"/>
      <c r="BH100" s="33"/>
      <c r="BI100" s="33"/>
      <c r="BJ100" s="33"/>
    </row>
    <row r="101" spans="1:62" ht="12.75">
      <c r="A101" s="33"/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BG101" s="33"/>
      <c r="BH101" s="33"/>
      <c r="BI101" s="33"/>
      <c r="BJ101" s="33"/>
    </row>
    <row r="102" spans="1:62" ht="12.75">
      <c r="A102" s="33"/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BG102" s="33"/>
      <c r="BH102" s="33"/>
      <c r="BI102" s="33"/>
      <c r="BJ102" s="33"/>
    </row>
    <row r="103" spans="1:62" ht="12.75">
      <c r="A103" s="33"/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BG103" s="33"/>
      <c r="BH103" s="33"/>
      <c r="BI103" s="33"/>
      <c r="BJ103" s="33"/>
    </row>
    <row r="104" spans="1:62" ht="12.75">
      <c r="A104" s="33"/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BG104" s="33"/>
      <c r="BH104" s="33"/>
      <c r="BI104" s="33"/>
      <c r="BJ104" s="33"/>
    </row>
    <row r="105" spans="59:62" ht="12.75">
      <c r="BG105" s="33"/>
      <c r="BH105" s="33"/>
      <c r="BI105" s="33"/>
      <c r="BJ105" s="33"/>
    </row>
    <row r="106" spans="59:62" ht="12.75">
      <c r="BG106" s="33"/>
      <c r="BH106" s="33"/>
      <c r="BI106" s="33"/>
      <c r="BJ106" s="33"/>
    </row>
    <row r="107" spans="59:62" ht="12.75">
      <c r="BG107" s="33"/>
      <c r="BH107" s="33"/>
      <c r="BI107" s="33"/>
      <c r="BJ107" s="33"/>
    </row>
    <row r="108" spans="59:62" ht="12.75">
      <c r="BG108" s="33"/>
      <c r="BH108" s="33"/>
      <c r="BI108" s="33"/>
      <c r="BJ108" s="33"/>
    </row>
    <row r="109" spans="59:62" ht="12.75">
      <c r="BG109" s="33"/>
      <c r="BH109" s="33"/>
      <c r="BI109" s="33"/>
      <c r="BJ109" s="33"/>
    </row>
    <row r="110" spans="59:62" ht="12.75">
      <c r="BG110" s="33"/>
      <c r="BH110" s="33"/>
      <c r="BI110" s="33"/>
      <c r="BJ110" s="33"/>
    </row>
    <row r="111" spans="59:62" ht="12.75">
      <c r="BG111" s="33"/>
      <c r="BH111" s="33"/>
      <c r="BI111" s="33"/>
      <c r="BJ111" s="33"/>
    </row>
    <row r="112" spans="59:62" ht="12.75">
      <c r="BG112" s="33"/>
      <c r="BH112" s="33"/>
      <c r="BI112" s="33"/>
      <c r="BJ112" s="33"/>
    </row>
    <row r="113" spans="59:62" ht="12.75">
      <c r="BG113" s="33"/>
      <c r="BH113" s="33"/>
      <c r="BI113" s="33"/>
      <c r="BJ113" s="33"/>
    </row>
    <row r="114" spans="59:62" ht="12.75">
      <c r="BG114" s="33"/>
      <c r="BH114" s="33"/>
      <c r="BI114" s="33"/>
      <c r="BJ114" s="33"/>
    </row>
    <row r="115" spans="59:62" ht="12.75">
      <c r="BG115" s="33"/>
      <c r="BH115" s="33"/>
      <c r="BI115" s="33"/>
      <c r="BJ115" s="33"/>
    </row>
    <row r="116" spans="59:62" ht="12.75">
      <c r="BG116" s="33"/>
      <c r="BH116" s="33"/>
      <c r="BI116" s="33"/>
      <c r="BJ116" s="33"/>
    </row>
    <row r="117" spans="59:62" ht="12.75">
      <c r="BG117" s="33"/>
      <c r="BH117" s="33"/>
      <c r="BI117" s="33"/>
      <c r="BJ117" s="33"/>
    </row>
    <row r="118" spans="59:62" ht="12.75">
      <c r="BG118" s="33"/>
      <c r="BH118" s="33"/>
      <c r="BI118" s="33"/>
      <c r="BJ118" s="33"/>
    </row>
    <row r="119" spans="59:62" ht="12.75">
      <c r="BG119" s="33"/>
      <c r="BH119" s="33"/>
      <c r="BI119" s="33"/>
      <c r="BJ119" s="33"/>
    </row>
    <row r="120" spans="59:62" ht="12.75">
      <c r="BG120" s="33"/>
      <c r="BH120" s="33"/>
      <c r="BI120" s="33"/>
      <c r="BJ120" s="33"/>
    </row>
    <row r="121" spans="59:62" ht="12.75">
      <c r="BG121" s="33"/>
      <c r="BH121" s="33"/>
      <c r="BI121" s="33"/>
      <c r="BJ121" s="33"/>
    </row>
    <row r="122" spans="59:62" ht="12.75">
      <c r="BG122" s="33"/>
      <c r="BH122" s="33"/>
      <c r="BI122" s="33"/>
      <c r="BJ122" s="33"/>
    </row>
    <row r="123" spans="59:62" ht="12.75">
      <c r="BG123" s="33"/>
      <c r="BH123" s="33"/>
      <c r="BI123" s="33"/>
      <c r="BJ123" s="33"/>
    </row>
    <row r="124" spans="59:62" ht="12.75">
      <c r="BG124" s="33"/>
      <c r="BH124" s="33"/>
      <c r="BI124" s="33"/>
      <c r="BJ124" s="33"/>
    </row>
    <row r="125" spans="59:62" ht="12.75">
      <c r="BG125" s="33"/>
      <c r="BH125" s="33"/>
      <c r="BI125" s="33"/>
      <c r="BJ125" s="33"/>
    </row>
    <row r="126" spans="59:62" ht="12.75">
      <c r="BG126" s="33"/>
      <c r="BH126" s="33"/>
      <c r="BI126" s="33"/>
      <c r="BJ126" s="33"/>
    </row>
    <row r="127" spans="59:62" ht="12.75">
      <c r="BG127" s="33"/>
      <c r="BH127" s="33"/>
      <c r="BI127" s="33"/>
      <c r="BJ127" s="33"/>
    </row>
    <row r="128" spans="59:62" ht="12.75">
      <c r="BG128" s="33"/>
      <c r="BH128" s="33"/>
      <c r="BI128" s="33"/>
      <c r="BJ128" s="33"/>
    </row>
    <row r="129" spans="59:62" ht="12.75">
      <c r="BG129" s="33"/>
      <c r="BH129" s="33"/>
      <c r="BI129" s="33"/>
      <c r="BJ129" s="33"/>
    </row>
    <row r="130" spans="59:62" ht="12.75">
      <c r="BG130" s="33"/>
      <c r="BH130" s="33"/>
      <c r="BI130" s="33"/>
      <c r="BJ130" s="33"/>
    </row>
    <row r="131" spans="59:62" ht="12.75">
      <c r="BG131" s="33"/>
      <c r="BH131" s="33"/>
      <c r="BI131" s="33"/>
      <c r="BJ131" s="33"/>
    </row>
  </sheetData>
  <mergeCells count="14">
    <mergeCell ref="A1:Q1"/>
    <mergeCell ref="A30:Q30"/>
    <mergeCell ref="A3:D3"/>
    <mergeCell ref="E3:H3"/>
    <mergeCell ref="A2:H2"/>
    <mergeCell ref="J2:Q2"/>
    <mergeCell ref="J3:M3"/>
    <mergeCell ref="N3:Q3"/>
    <mergeCell ref="A31:H31"/>
    <mergeCell ref="J31:Q31"/>
    <mergeCell ref="A32:D32"/>
    <mergeCell ref="E32:H32"/>
    <mergeCell ref="J32:M32"/>
    <mergeCell ref="N32:Q32"/>
  </mergeCells>
  <printOptions/>
  <pageMargins left="1.62" right="1.97" top="1" bottom="1" header="0.5" footer="0.5"/>
  <pageSetup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oglio5"/>
  <dimension ref="A1:BM98"/>
  <sheetViews>
    <sheetView workbookViewId="0" topLeftCell="A1">
      <selection activeCell="A1" sqref="A1:Q1"/>
    </sheetView>
  </sheetViews>
  <sheetFormatPr defaultColWidth="9.140625" defaultRowHeight="12.75"/>
  <cols>
    <col min="1" max="1" width="15.7109375" style="0" customWidth="1"/>
    <col min="2" max="3" width="5.00390625" style="0" bestFit="1" customWidth="1"/>
    <col min="4" max="4" width="5.140625" style="0" customWidth="1"/>
    <col min="5" max="5" width="15.7109375" style="0" customWidth="1"/>
    <col min="6" max="7" width="5.00390625" style="0" bestFit="1" customWidth="1"/>
    <col min="8" max="8" width="5.140625" style="0" bestFit="1" customWidth="1"/>
    <col min="9" max="9" width="1.28515625" style="0" customWidth="1"/>
    <col min="10" max="10" width="15.7109375" style="0" customWidth="1"/>
    <col min="11" max="12" width="4.8515625" style="0" bestFit="1" customWidth="1"/>
    <col min="13" max="13" width="5.00390625" style="0" bestFit="1" customWidth="1"/>
    <col min="14" max="14" width="15.7109375" style="0" customWidth="1"/>
    <col min="15" max="16" width="4.8515625" style="0" bestFit="1" customWidth="1"/>
    <col min="17" max="17" width="5.00390625" style="0" bestFit="1" customWidth="1"/>
    <col min="18" max="18" width="9.140625" style="21" customWidth="1"/>
    <col min="24" max="66" width="9.140625" style="33" customWidth="1"/>
  </cols>
  <sheetData>
    <row r="1" spans="1:43" ht="15" thickBot="1">
      <c r="A1" s="796" t="s">
        <v>24</v>
      </c>
      <c r="B1" s="738"/>
      <c r="C1" s="738"/>
      <c r="D1" s="738"/>
      <c r="E1" s="738"/>
      <c r="F1" s="738"/>
      <c r="G1" s="738"/>
      <c r="H1" s="738"/>
      <c r="I1" s="738"/>
      <c r="J1" s="738"/>
      <c r="K1" s="738"/>
      <c r="L1" s="738"/>
      <c r="M1" s="738"/>
      <c r="N1" s="738"/>
      <c r="O1" s="738"/>
      <c r="P1" s="738"/>
      <c r="Q1" s="797"/>
      <c r="R1" s="133"/>
      <c r="S1" s="21"/>
      <c r="T1" s="21"/>
      <c r="U1" s="21"/>
      <c r="V1" s="21"/>
      <c r="W1" s="21"/>
      <c r="AP1" s="157"/>
      <c r="AQ1" s="158"/>
    </row>
    <row r="2" spans="1:43" ht="15" thickBot="1">
      <c r="A2" s="796" t="s">
        <v>610</v>
      </c>
      <c r="B2" s="738"/>
      <c r="C2" s="738"/>
      <c r="D2" s="738"/>
      <c r="E2" s="684"/>
      <c r="F2" s="684"/>
      <c r="G2" s="684"/>
      <c r="H2" s="685"/>
      <c r="I2" s="177"/>
      <c r="J2" s="796" t="s">
        <v>609</v>
      </c>
      <c r="K2" s="738"/>
      <c r="L2" s="738"/>
      <c r="M2" s="738"/>
      <c r="N2" s="684"/>
      <c r="O2" s="684"/>
      <c r="P2" s="684"/>
      <c r="Q2" s="685"/>
      <c r="R2" s="3"/>
      <c r="S2" s="21"/>
      <c r="T2" s="21"/>
      <c r="U2" s="21"/>
      <c r="V2" s="21"/>
      <c r="W2" s="21"/>
      <c r="AP2" s="157"/>
      <c r="AQ2" s="158"/>
    </row>
    <row r="3" spans="1:43" ht="13.5" thickBot="1">
      <c r="A3" s="721" t="s">
        <v>104</v>
      </c>
      <c r="B3" s="779"/>
      <c r="C3" s="779"/>
      <c r="D3" s="722"/>
      <c r="E3" s="772" t="s">
        <v>100</v>
      </c>
      <c r="F3" s="719"/>
      <c r="G3" s="719"/>
      <c r="H3" s="720"/>
      <c r="I3" s="196"/>
      <c r="J3" s="723" t="s">
        <v>99</v>
      </c>
      <c r="K3" s="776"/>
      <c r="L3" s="776"/>
      <c r="M3" s="776"/>
      <c r="N3" s="666" t="s">
        <v>329</v>
      </c>
      <c r="O3" s="810"/>
      <c r="P3" s="810"/>
      <c r="Q3" s="667"/>
      <c r="R3" s="45"/>
      <c r="S3" s="21"/>
      <c r="T3" s="21"/>
      <c r="U3" s="21"/>
      <c r="V3" s="21"/>
      <c r="W3" s="21"/>
      <c r="AM3" s="159"/>
      <c r="AP3" s="160"/>
      <c r="AQ3" s="158"/>
    </row>
    <row r="4" spans="1:43" ht="13.5" thickBot="1">
      <c r="A4" s="481" t="s">
        <v>3</v>
      </c>
      <c r="B4" s="481" t="s">
        <v>89</v>
      </c>
      <c r="C4" s="481">
        <v>2</v>
      </c>
      <c r="D4" s="481" t="s">
        <v>17</v>
      </c>
      <c r="E4" s="469" t="s">
        <v>3</v>
      </c>
      <c r="F4" s="469" t="s">
        <v>89</v>
      </c>
      <c r="G4" s="469" t="s">
        <v>90</v>
      </c>
      <c r="H4" s="469" t="s">
        <v>17</v>
      </c>
      <c r="I4" s="136"/>
      <c r="J4" s="472" t="s">
        <v>3</v>
      </c>
      <c r="K4" s="472" t="s">
        <v>89</v>
      </c>
      <c r="L4" s="472">
        <v>2</v>
      </c>
      <c r="M4" s="472" t="s">
        <v>17</v>
      </c>
      <c r="N4" s="480" t="s">
        <v>3</v>
      </c>
      <c r="O4" s="480" t="s">
        <v>89</v>
      </c>
      <c r="P4" s="480" t="s">
        <v>90</v>
      </c>
      <c r="Q4" s="480" t="s">
        <v>17</v>
      </c>
      <c r="R4" s="3"/>
      <c r="S4" s="21"/>
      <c r="T4" s="21"/>
      <c r="U4" s="21"/>
      <c r="V4" s="21"/>
      <c r="W4" s="21"/>
      <c r="AP4" s="162"/>
      <c r="AQ4" s="158"/>
    </row>
    <row r="5" spans="1:43" ht="12.75">
      <c r="A5" s="105" t="s">
        <v>118</v>
      </c>
      <c r="B5" s="87">
        <v>5</v>
      </c>
      <c r="C5" s="88">
        <v>-1</v>
      </c>
      <c r="D5" s="89">
        <f>B5+C5</f>
        <v>4</v>
      </c>
      <c r="E5" s="105" t="s">
        <v>288</v>
      </c>
      <c r="F5" s="87">
        <v>6</v>
      </c>
      <c r="G5" s="88">
        <v>-1</v>
      </c>
      <c r="H5" s="89">
        <f>F5+G5</f>
        <v>5</v>
      </c>
      <c r="I5" s="182"/>
      <c r="J5" s="105" t="s">
        <v>126</v>
      </c>
      <c r="K5" s="87">
        <v>6</v>
      </c>
      <c r="L5" s="88">
        <v>-2</v>
      </c>
      <c r="M5" s="89">
        <f>K5+L5</f>
        <v>4</v>
      </c>
      <c r="N5" s="105" t="s">
        <v>234</v>
      </c>
      <c r="O5" s="87">
        <v>6.5</v>
      </c>
      <c r="P5" s="88">
        <v>-1</v>
      </c>
      <c r="Q5" s="89">
        <f>O5+P5</f>
        <v>5.5</v>
      </c>
      <c r="R5" s="3"/>
      <c r="S5" s="21"/>
      <c r="T5" s="21"/>
      <c r="U5" s="21"/>
      <c r="V5" s="21"/>
      <c r="W5" s="21"/>
      <c r="AP5" s="163"/>
      <c r="AQ5" s="158"/>
    </row>
    <row r="6" spans="1:43" ht="12.75">
      <c r="A6" s="106" t="s">
        <v>269</v>
      </c>
      <c r="B6" s="17">
        <v>5.5</v>
      </c>
      <c r="C6" s="18">
        <v>0</v>
      </c>
      <c r="D6" s="90">
        <f>B6+C6</f>
        <v>5.5</v>
      </c>
      <c r="E6" s="106" t="s">
        <v>164</v>
      </c>
      <c r="F6" s="17">
        <v>6</v>
      </c>
      <c r="G6" s="18">
        <v>0</v>
      </c>
      <c r="H6" s="90">
        <f>F6+G6</f>
        <v>6</v>
      </c>
      <c r="I6" s="182"/>
      <c r="J6" s="106" t="s">
        <v>462</v>
      </c>
      <c r="K6" s="17">
        <v>6</v>
      </c>
      <c r="L6" s="18">
        <v>0</v>
      </c>
      <c r="M6" s="90">
        <f>K6+L6</f>
        <v>6</v>
      </c>
      <c r="N6" s="106" t="s">
        <v>235</v>
      </c>
      <c r="O6" s="17">
        <v>6</v>
      </c>
      <c r="P6" s="18">
        <v>-0.5</v>
      </c>
      <c r="Q6" s="90">
        <f>O6+P6</f>
        <v>5.5</v>
      </c>
      <c r="R6" s="3"/>
      <c r="S6" s="21"/>
      <c r="T6" s="21"/>
      <c r="U6" s="21"/>
      <c r="V6" s="21"/>
      <c r="W6" s="21"/>
      <c r="AP6" s="163"/>
      <c r="AQ6" s="158"/>
    </row>
    <row r="7" spans="1:43" ht="12.75">
      <c r="A7" s="106" t="s">
        <v>267</v>
      </c>
      <c r="B7" s="17" t="s">
        <v>299</v>
      </c>
      <c r="C7" s="18" t="s">
        <v>299</v>
      </c>
      <c r="D7" s="90" t="s">
        <v>299</v>
      </c>
      <c r="E7" s="106" t="s">
        <v>438</v>
      </c>
      <c r="F7" s="17">
        <v>5.5</v>
      </c>
      <c r="G7" s="18">
        <v>0</v>
      </c>
      <c r="H7" s="90">
        <f aca="true" t="shared" si="0" ref="H7:H14">F7+G7</f>
        <v>5.5</v>
      </c>
      <c r="I7" s="182"/>
      <c r="J7" s="106" t="s">
        <v>138</v>
      </c>
      <c r="K7" s="17">
        <v>5.5</v>
      </c>
      <c r="L7" s="18">
        <v>0</v>
      </c>
      <c r="M7" s="90">
        <f aca="true" t="shared" si="1" ref="M7:M14">K7+L7</f>
        <v>5.5</v>
      </c>
      <c r="N7" s="106" t="s">
        <v>237</v>
      </c>
      <c r="O7" s="17">
        <v>5.5</v>
      </c>
      <c r="P7" s="18">
        <v>0</v>
      </c>
      <c r="Q7" s="90">
        <f aca="true" t="shared" si="2" ref="Q7:Q14">O7+P7</f>
        <v>5.5</v>
      </c>
      <c r="R7" s="3"/>
      <c r="S7" s="21"/>
      <c r="T7" s="21"/>
      <c r="U7" s="21"/>
      <c r="V7" s="21"/>
      <c r="W7" s="21"/>
      <c r="AP7" s="163"/>
      <c r="AQ7" s="158"/>
    </row>
    <row r="8" spans="1:43" ht="12.75">
      <c r="A8" s="106" t="s">
        <v>268</v>
      </c>
      <c r="B8" s="17">
        <v>6.5</v>
      </c>
      <c r="C8" s="18">
        <v>3</v>
      </c>
      <c r="D8" s="90">
        <f aca="true" t="shared" si="3" ref="D8:D14">B8+C8</f>
        <v>9.5</v>
      </c>
      <c r="E8" s="106" t="s">
        <v>165</v>
      </c>
      <c r="F8" s="17">
        <v>6</v>
      </c>
      <c r="G8" s="18">
        <v>0</v>
      </c>
      <c r="H8" s="90">
        <f t="shared" si="0"/>
        <v>6</v>
      </c>
      <c r="I8" s="182"/>
      <c r="J8" s="106" t="s">
        <v>141</v>
      </c>
      <c r="K8" s="17">
        <v>5.5</v>
      </c>
      <c r="L8" s="18">
        <v>0</v>
      </c>
      <c r="M8" s="90">
        <f t="shared" si="1"/>
        <v>5.5</v>
      </c>
      <c r="N8" s="106" t="s">
        <v>579</v>
      </c>
      <c r="O8" s="17">
        <v>7</v>
      </c>
      <c r="P8" s="18">
        <v>3</v>
      </c>
      <c r="Q8" s="90">
        <f t="shared" si="2"/>
        <v>10</v>
      </c>
      <c r="R8" s="3"/>
      <c r="S8" s="21"/>
      <c r="T8" s="21"/>
      <c r="U8" s="21"/>
      <c r="V8" s="21"/>
      <c r="W8" s="21"/>
      <c r="AP8" s="162"/>
      <c r="AQ8" s="158"/>
    </row>
    <row r="9" spans="1:43" ht="12.75">
      <c r="A9" s="106" t="s">
        <v>271</v>
      </c>
      <c r="B9" s="17">
        <v>6</v>
      </c>
      <c r="C9" s="18">
        <v>0</v>
      </c>
      <c r="D9" s="90">
        <f t="shared" si="3"/>
        <v>6</v>
      </c>
      <c r="E9" s="106" t="s">
        <v>167</v>
      </c>
      <c r="F9" s="17">
        <v>5.5</v>
      </c>
      <c r="G9" s="18">
        <v>-0.5</v>
      </c>
      <c r="H9" s="90">
        <f t="shared" si="0"/>
        <v>5</v>
      </c>
      <c r="I9" s="182"/>
      <c r="J9" s="106" t="s">
        <v>478</v>
      </c>
      <c r="K9" s="17">
        <v>7</v>
      </c>
      <c r="L9" s="18">
        <v>3</v>
      </c>
      <c r="M9" s="90">
        <f t="shared" si="1"/>
        <v>10</v>
      </c>
      <c r="N9" s="106" t="s">
        <v>240</v>
      </c>
      <c r="O9" s="17">
        <v>6</v>
      </c>
      <c r="P9" s="18">
        <v>0</v>
      </c>
      <c r="Q9" s="90">
        <f t="shared" si="2"/>
        <v>6</v>
      </c>
      <c r="R9" s="3"/>
      <c r="S9" s="21"/>
      <c r="T9" s="21"/>
      <c r="U9" s="21"/>
      <c r="V9" s="21"/>
      <c r="W9" s="21"/>
      <c r="AP9" s="163"/>
      <c r="AQ9" s="158"/>
    </row>
    <row r="10" spans="1:43" ht="12.75">
      <c r="A10" s="106" t="s">
        <v>126</v>
      </c>
      <c r="B10" s="17">
        <v>4</v>
      </c>
      <c r="C10" s="18">
        <v>-1</v>
      </c>
      <c r="D10" s="90">
        <f t="shared" si="3"/>
        <v>3</v>
      </c>
      <c r="E10" s="106" t="s">
        <v>298</v>
      </c>
      <c r="F10" s="17">
        <v>6.5</v>
      </c>
      <c r="G10" s="18">
        <v>0</v>
      </c>
      <c r="H10" s="90">
        <f t="shared" si="0"/>
        <v>6.5</v>
      </c>
      <c r="I10" s="182"/>
      <c r="J10" s="106" t="s">
        <v>131</v>
      </c>
      <c r="K10" s="17">
        <v>6.5</v>
      </c>
      <c r="L10" s="18">
        <v>0</v>
      </c>
      <c r="M10" s="90">
        <f t="shared" si="1"/>
        <v>6.5</v>
      </c>
      <c r="N10" s="106" t="s">
        <v>248</v>
      </c>
      <c r="O10" s="17">
        <v>6</v>
      </c>
      <c r="P10" s="18">
        <v>-0.5</v>
      </c>
      <c r="Q10" s="90">
        <f t="shared" si="2"/>
        <v>5.5</v>
      </c>
      <c r="R10" s="3"/>
      <c r="S10" s="21"/>
      <c r="T10" s="21"/>
      <c r="U10" s="21"/>
      <c r="V10" s="21"/>
      <c r="W10" s="21"/>
      <c r="AP10" s="162"/>
      <c r="AQ10" s="158"/>
    </row>
    <row r="11" spans="1:43" ht="12.75">
      <c r="A11" s="106" t="s">
        <v>513</v>
      </c>
      <c r="B11" s="17">
        <v>5</v>
      </c>
      <c r="C11" s="18">
        <v>0</v>
      </c>
      <c r="D11" s="90">
        <f t="shared" si="3"/>
        <v>5</v>
      </c>
      <c r="E11" s="106" t="s">
        <v>375</v>
      </c>
      <c r="F11" s="17">
        <v>6</v>
      </c>
      <c r="G11" s="18">
        <v>0</v>
      </c>
      <c r="H11" s="90">
        <f t="shared" si="0"/>
        <v>6</v>
      </c>
      <c r="I11" s="182"/>
      <c r="J11" s="106" t="s">
        <v>130</v>
      </c>
      <c r="K11" s="17">
        <v>8</v>
      </c>
      <c r="L11" s="18">
        <v>3</v>
      </c>
      <c r="M11" s="90">
        <f t="shared" si="1"/>
        <v>11</v>
      </c>
      <c r="N11" s="106" t="s">
        <v>467</v>
      </c>
      <c r="O11" s="17">
        <v>5.5</v>
      </c>
      <c r="P11" s="18">
        <v>0</v>
      </c>
      <c r="Q11" s="90">
        <f t="shared" si="2"/>
        <v>5.5</v>
      </c>
      <c r="R11" s="3"/>
      <c r="S11" s="21"/>
      <c r="T11" s="21"/>
      <c r="U11" s="21"/>
      <c r="V11" s="21"/>
      <c r="W11" s="21"/>
      <c r="AP11" s="162"/>
      <c r="AQ11" s="158"/>
    </row>
    <row r="12" spans="1:43" ht="12.75">
      <c r="A12" s="106" t="s">
        <v>433</v>
      </c>
      <c r="B12" s="17" t="s">
        <v>294</v>
      </c>
      <c r="C12" s="18" t="s">
        <v>294</v>
      </c>
      <c r="D12" s="90" t="s">
        <v>294</v>
      </c>
      <c r="E12" s="106" t="s">
        <v>121</v>
      </c>
      <c r="F12" s="17">
        <v>6.5</v>
      </c>
      <c r="G12" s="18">
        <v>0</v>
      </c>
      <c r="H12" s="90">
        <f t="shared" si="0"/>
        <v>6.5</v>
      </c>
      <c r="I12" s="182"/>
      <c r="J12" s="106" t="s">
        <v>132</v>
      </c>
      <c r="K12" s="17">
        <v>6</v>
      </c>
      <c r="L12" s="18">
        <v>0</v>
      </c>
      <c r="M12" s="90">
        <f t="shared" si="1"/>
        <v>6</v>
      </c>
      <c r="N12" s="106" t="s">
        <v>247</v>
      </c>
      <c r="O12" s="17">
        <v>5</v>
      </c>
      <c r="P12" s="18">
        <v>-0.5</v>
      </c>
      <c r="Q12" s="90">
        <f t="shared" si="2"/>
        <v>4.5</v>
      </c>
      <c r="R12" s="3"/>
      <c r="S12" s="21"/>
      <c r="T12" s="21"/>
      <c r="U12" s="21"/>
      <c r="V12" s="21"/>
      <c r="W12" s="21"/>
      <c r="AP12" s="164"/>
      <c r="AQ12" s="158"/>
    </row>
    <row r="13" spans="1:43" ht="12.75">
      <c r="A13" s="106" t="s">
        <v>516</v>
      </c>
      <c r="B13" s="17">
        <v>5</v>
      </c>
      <c r="C13" s="18">
        <v>-0.5</v>
      </c>
      <c r="D13" s="90">
        <f t="shared" si="3"/>
        <v>4.5</v>
      </c>
      <c r="E13" s="106" t="s">
        <v>169</v>
      </c>
      <c r="F13" s="17">
        <v>5.5</v>
      </c>
      <c r="G13" s="18">
        <v>0</v>
      </c>
      <c r="H13" s="90">
        <f t="shared" si="0"/>
        <v>5.5</v>
      </c>
      <c r="I13" s="182"/>
      <c r="J13" s="106" t="s">
        <v>134</v>
      </c>
      <c r="K13" s="17">
        <v>7</v>
      </c>
      <c r="L13" s="18">
        <v>3</v>
      </c>
      <c r="M13" s="90">
        <f t="shared" si="1"/>
        <v>10</v>
      </c>
      <c r="N13" s="106" t="s">
        <v>244</v>
      </c>
      <c r="O13" s="17">
        <v>7.5</v>
      </c>
      <c r="P13" s="18">
        <v>6</v>
      </c>
      <c r="Q13" s="90">
        <f t="shared" si="2"/>
        <v>13.5</v>
      </c>
      <c r="R13" s="3"/>
      <c r="S13" s="21"/>
      <c r="T13" s="21"/>
      <c r="U13" s="21"/>
      <c r="V13" s="21"/>
      <c r="W13" s="21"/>
      <c r="AP13" s="162"/>
      <c r="AQ13" s="158"/>
    </row>
    <row r="14" spans="1:43" ht="12.75">
      <c r="A14" s="106" t="s">
        <v>515</v>
      </c>
      <c r="B14" s="17">
        <v>6.5</v>
      </c>
      <c r="C14" s="18">
        <v>3</v>
      </c>
      <c r="D14" s="90">
        <f t="shared" si="3"/>
        <v>9.5</v>
      </c>
      <c r="E14" s="106" t="s">
        <v>170</v>
      </c>
      <c r="F14" s="17">
        <v>6</v>
      </c>
      <c r="G14" s="18">
        <v>0</v>
      </c>
      <c r="H14" s="90">
        <f t="shared" si="0"/>
        <v>6</v>
      </c>
      <c r="I14" s="190"/>
      <c r="J14" s="106" t="s">
        <v>136</v>
      </c>
      <c r="K14" s="17">
        <v>4.5</v>
      </c>
      <c r="L14" s="18">
        <v>0</v>
      </c>
      <c r="M14" s="90">
        <f t="shared" si="1"/>
        <v>4.5</v>
      </c>
      <c r="N14" s="106" t="s">
        <v>243</v>
      </c>
      <c r="O14" s="17">
        <v>6</v>
      </c>
      <c r="P14" s="18">
        <v>0</v>
      </c>
      <c r="Q14" s="90">
        <f t="shared" si="2"/>
        <v>6</v>
      </c>
      <c r="R14" s="3"/>
      <c r="S14" s="21"/>
      <c r="T14" s="21"/>
      <c r="U14" s="21"/>
      <c r="V14" s="21"/>
      <c r="W14" s="21"/>
      <c r="AP14" s="162"/>
      <c r="AQ14" s="158"/>
    </row>
    <row r="15" spans="1:43" ht="13.5" thickBot="1">
      <c r="A15" s="107" t="s">
        <v>278</v>
      </c>
      <c r="B15" s="68">
        <v>6.5</v>
      </c>
      <c r="C15" s="50">
        <v>0</v>
      </c>
      <c r="D15" s="91">
        <f>B15+C15</f>
        <v>6.5</v>
      </c>
      <c r="E15" s="107" t="s">
        <v>527</v>
      </c>
      <c r="F15" s="68" t="s">
        <v>294</v>
      </c>
      <c r="G15" s="50" t="s">
        <v>294</v>
      </c>
      <c r="H15" s="91" t="s">
        <v>294</v>
      </c>
      <c r="I15" s="182"/>
      <c r="J15" s="107" t="s">
        <v>135</v>
      </c>
      <c r="K15" s="68">
        <v>5.5</v>
      </c>
      <c r="L15" s="50">
        <v>0</v>
      </c>
      <c r="M15" s="91">
        <f>K15+L15</f>
        <v>5.5</v>
      </c>
      <c r="N15" s="107" t="s">
        <v>242</v>
      </c>
      <c r="O15" s="68">
        <v>6</v>
      </c>
      <c r="P15" s="50">
        <v>3</v>
      </c>
      <c r="Q15" s="91">
        <f>O15+P15</f>
        <v>9</v>
      </c>
      <c r="R15" s="3"/>
      <c r="S15" s="21"/>
      <c r="T15" s="21"/>
      <c r="U15" s="21"/>
      <c r="V15" s="21"/>
      <c r="W15" s="21"/>
      <c r="AP15" s="165"/>
      <c r="AQ15" s="158"/>
    </row>
    <row r="16" spans="1:43" ht="13.5" thickBot="1">
      <c r="A16" s="108"/>
      <c r="B16" s="92"/>
      <c r="C16" s="92"/>
      <c r="D16" s="41"/>
      <c r="E16" s="108"/>
      <c r="F16" s="92"/>
      <c r="G16" s="92"/>
      <c r="H16" s="41"/>
      <c r="I16" s="191"/>
      <c r="J16" s="108"/>
      <c r="K16" s="92"/>
      <c r="L16" s="92"/>
      <c r="M16" s="15"/>
      <c r="N16" s="108"/>
      <c r="O16" s="92"/>
      <c r="P16" s="92"/>
      <c r="Q16" s="41"/>
      <c r="R16" s="3"/>
      <c r="S16" s="21"/>
      <c r="T16" s="21"/>
      <c r="U16" s="21"/>
      <c r="V16" s="21"/>
      <c r="W16" s="21"/>
      <c r="AP16" s="165"/>
      <c r="AQ16" s="158"/>
    </row>
    <row r="17" spans="1:43" ht="12.75">
      <c r="A17" s="109" t="s">
        <v>345</v>
      </c>
      <c r="B17" s="93">
        <v>6</v>
      </c>
      <c r="C17" s="94">
        <v>-2</v>
      </c>
      <c r="D17" s="95">
        <f aca="true" t="shared" si="4" ref="D17:D24">B17+C17</f>
        <v>4</v>
      </c>
      <c r="E17" s="109" t="s">
        <v>171</v>
      </c>
      <c r="F17" s="93">
        <v>6</v>
      </c>
      <c r="G17" s="94">
        <v>-2</v>
      </c>
      <c r="H17" s="95">
        <f aca="true" t="shared" si="5" ref="H17:H24">F17+G17</f>
        <v>4</v>
      </c>
      <c r="I17" s="191"/>
      <c r="J17" s="109" t="s">
        <v>137</v>
      </c>
      <c r="K17" s="93" t="s">
        <v>293</v>
      </c>
      <c r="L17" s="94" t="s">
        <v>293</v>
      </c>
      <c r="M17" s="95" t="s">
        <v>293</v>
      </c>
      <c r="N17" s="109" t="s">
        <v>245</v>
      </c>
      <c r="O17" s="93" t="s">
        <v>293</v>
      </c>
      <c r="P17" s="94" t="s">
        <v>293</v>
      </c>
      <c r="Q17" s="95" t="s">
        <v>293</v>
      </c>
      <c r="R17" s="3"/>
      <c r="S17" s="21"/>
      <c r="T17" s="21"/>
      <c r="U17" s="21"/>
      <c r="V17" s="21"/>
      <c r="W17" s="21"/>
      <c r="AP17" s="165"/>
      <c r="AQ17" s="158"/>
    </row>
    <row r="18" spans="1:43" ht="12.75">
      <c r="A18" s="110" t="s">
        <v>277</v>
      </c>
      <c r="B18" s="40" t="s">
        <v>297</v>
      </c>
      <c r="C18" s="41" t="s">
        <v>297</v>
      </c>
      <c r="D18" s="96" t="s">
        <v>297</v>
      </c>
      <c r="E18" s="110" t="s">
        <v>174</v>
      </c>
      <c r="F18" s="40">
        <v>6</v>
      </c>
      <c r="G18" s="41">
        <v>0</v>
      </c>
      <c r="H18" s="96">
        <f t="shared" si="5"/>
        <v>6</v>
      </c>
      <c r="I18" s="192"/>
      <c r="J18" s="110" t="s">
        <v>358</v>
      </c>
      <c r="K18" s="40" t="s">
        <v>293</v>
      </c>
      <c r="L18" s="41" t="s">
        <v>293</v>
      </c>
      <c r="M18" s="96" t="s">
        <v>293</v>
      </c>
      <c r="N18" s="110" t="s">
        <v>616</v>
      </c>
      <c r="O18" s="40" t="s">
        <v>293</v>
      </c>
      <c r="P18" s="41" t="s">
        <v>293</v>
      </c>
      <c r="Q18" s="96" t="s">
        <v>293</v>
      </c>
      <c r="R18" s="3"/>
      <c r="S18" s="21"/>
      <c r="T18" s="21"/>
      <c r="U18" s="21"/>
      <c r="V18" s="21"/>
      <c r="W18" s="21"/>
      <c r="AP18" s="166"/>
      <c r="AQ18" s="158"/>
    </row>
    <row r="19" spans="1:43" ht="12.75">
      <c r="A19" s="106" t="s">
        <v>270</v>
      </c>
      <c r="B19" s="17">
        <v>5</v>
      </c>
      <c r="C19" s="18">
        <v>0</v>
      </c>
      <c r="D19" s="90">
        <f t="shared" si="4"/>
        <v>5</v>
      </c>
      <c r="E19" s="110" t="s">
        <v>503</v>
      </c>
      <c r="F19" s="40">
        <v>6</v>
      </c>
      <c r="G19" s="41">
        <v>0</v>
      </c>
      <c r="H19" s="96">
        <f t="shared" si="5"/>
        <v>6</v>
      </c>
      <c r="I19" s="150"/>
      <c r="J19" s="110" t="s">
        <v>492</v>
      </c>
      <c r="K19" s="40">
        <v>6</v>
      </c>
      <c r="L19" s="41">
        <v>0</v>
      </c>
      <c r="M19" s="96">
        <f aca="true" t="shared" si="6" ref="M19:M24">K19+L19</f>
        <v>6</v>
      </c>
      <c r="N19" s="110" t="s">
        <v>239</v>
      </c>
      <c r="O19" s="40" t="s">
        <v>297</v>
      </c>
      <c r="P19" s="41" t="s">
        <v>297</v>
      </c>
      <c r="Q19" s="96" t="s">
        <v>297</v>
      </c>
      <c r="R19" s="3"/>
      <c r="S19" s="21"/>
      <c r="T19" s="21"/>
      <c r="U19" s="21"/>
      <c r="V19" s="21"/>
      <c r="W19" s="21"/>
      <c r="AP19" s="165"/>
      <c r="AQ19" s="158"/>
    </row>
    <row r="20" spans="1:43" ht="12.75">
      <c r="A20" s="110" t="s">
        <v>576</v>
      </c>
      <c r="B20" s="40">
        <v>6</v>
      </c>
      <c r="C20" s="41">
        <v>0</v>
      </c>
      <c r="D20" s="96">
        <f t="shared" si="4"/>
        <v>6</v>
      </c>
      <c r="E20" s="110" t="s">
        <v>399</v>
      </c>
      <c r="F20" s="40">
        <v>6.5</v>
      </c>
      <c r="G20" s="41">
        <v>0</v>
      </c>
      <c r="H20" s="96">
        <f t="shared" si="5"/>
        <v>6.5</v>
      </c>
      <c r="I20" s="150"/>
      <c r="J20" s="110" t="s">
        <v>133</v>
      </c>
      <c r="K20" s="40">
        <v>6</v>
      </c>
      <c r="L20" s="41">
        <v>0</v>
      </c>
      <c r="M20" s="96">
        <f t="shared" si="6"/>
        <v>6</v>
      </c>
      <c r="N20" s="110" t="s">
        <v>246</v>
      </c>
      <c r="O20" s="40">
        <v>6.5</v>
      </c>
      <c r="P20" s="41">
        <v>-0.5</v>
      </c>
      <c r="Q20" s="96">
        <f>O20+P20</f>
        <v>6</v>
      </c>
      <c r="R20" s="3"/>
      <c r="S20" s="21"/>
      <c r="T20" s="21"/>
      <c r="U20" s="21"/>
      <c r="V20" s="21"/>
      <c r="W20" s="21"/>
      <c r="AP20" s="165"/>
      <c r="AQ20" s="158"/>
    </row>
    <row r="21" spans="1:43" ht="12.75">
      <c r="A21" s="110" t="s">
        <v>256</v>
      </c>
      <c r="B21" s="40">
        <v>5</v>
      </c>
      <c r="C21" s="41">
        <v>0</v>
      </c>
      <c r="D21" s="96">
        <f t="shared" si="4"/>
        <v>5</v>
      </c>
      <c r="E21" s="110" t="s">
        <v>173</v>
      </c>
      <c r="F21" s="40">
        <v>6.5</v>
      </c>
      <c r="G21" s="41">
        <v>0</v>
      </c>
      <c r="H21" s="96">
        <f t="shared" si="5"/>
        <v>6.5</v>
      </c>
      <c r="I21" s="192"/>
      <c r="J21" s="110" t="s">
        <v>435</v>
      </c>
      <c r="K21" s="40" t="s">
        <v>293</v>
      </c>
      <c r="L21" s="41" t="s">
        <v>293</v>
      </c>
      <c r="M21" s="96" t="s">
        <v>293</v>
      </c>
      <c r="N21" s="110" t="s">
        <v>501</v>
      </c>
      <c r="O21" s="40">
        <v>6</v>
      </c>
      <c r="P21" s="41">
        <v>0</v>
      </c>
      <c r="Q21" s="96">
        <f>O21+P21</f>
        <v>6</v>
      </c>
      <c r="R21" s="3"/>
      <c r="S21" s="21"/>
      <c r="T21" s="21"/>
      <c r="U21" s="21"/>
      <c r="V21" s="21"/>
      <c r="W21" s="21"/>
      <c r="AP21" s="165"/>
      <c r="AQ21" s="158"/>
    </row>
    <row r="22" spans="1:43" ht="12.75">
      <c r="A22" s="106" t="s">
        <v>457</v>
      </c>
      <c r="B22" s="17">
        <v>7</v>
      </c>
      <c r="C22" s="18">
        <v>0</v>
      </c>
      <c r="D22" s="90">
        <f t="shared" si="4"/>
        <v>7</v>
      </c>
      <c r="E22" s="106" t="s">
        <v>485</v>
      </c>
      <c r="F22" s="17">
        <v>6.5</v>
      </c>
      <c r="G22" s="18">
        <v>-0.5</v>
      </c>
      <c r="H22" s="90">
        <f t="shared" si="5"/>
        <v>6</v>
      </c>
      <c r="I22" s="150"/>
      <c r="J22" s="110" t="s">
        <v>359</v>
      </c>
      <c r="K22" s="40">
        <v>4</v>
      </c>
      <c r="L22" s="41">
        <v>0</v>
      </c>
      <c r="M22" s="96">
        <f t="shared" si="6"/>
        <v>4</v>
      </c>
      <c r="N22" s="110" t="s">
        <v>250</v>
      </c>
      <c r="O22" s="40">
        <v>6</v>
      </c>
      <c r="P22" s="41">
        <v>0</v>
      </c>
      <c r="Q22" s="96">
        <f>O22+P22</f>
        <v>6</v>
      </c>
      <c r="R22" s="3"/>
      <c r="S22" s="21"/>
      <c r="T22" s="21"/>
      <c r="U22" s="21"/>
      <c r="V22" s="21"/>
      <c r="W22" s="21"/>
      <c r="AP22" s="165"/>
      <c r="AQ22" s="158"/>
    </row>
    <row r="23" spans="1:43" ht="13.5" thickBot="1">
      <c r="A23" s="111" t="s">
        <v>556</v>
      </c>
      <c r="B23" s="97">
        <v>5.5</v>
      </c>
      <c r="C23" s="98">
        <v>-0.5</v>
      </c>
      <c r="D23" s="96">
        <f t="shared" si="4"/>
        <v>5</v>
      </c>
      <c r="E23" s="111" t="s">
        <v>231</v>
      </c>
      <c r="F23" s="97" t="s">
        <v>293</v>
      </c>
      <c r="G23" s="98" t="s">
        <v>293</v>
      </c>
      <c r="H23" s="151" t="s">
        <v>293</v>
      </c>
      <c r="I23" s="150"/>
      <c r="J23" s="111" t="s">
        <v>384</v>
      </c>
      <c r="K23" s="97">
        <v>6.5</v>
      </c>
      <c r="L23" s="98">
        <v>3</v>
      </c>
      <c r="M23" s="151">
        <f t="shared" si="6"/>
        <v>9.5</v>
      </c>
      <c r="N23" s="111" t="s">
        <v>339</v>
      </c>
      <c r="O23" s="97">
        <v>6</v>
      </c>
      <c r="P23" s="98">
        <v>0</v>
      </c>
      <c r="Q23" s="96">
        <f>O23+P23</f>
        <v>6</v>
      </c>
      <c r="R23" s="3"/>
      <c r="S23" s="21"/>
      <c r="T23" s="21"/>
      <c r="U23" s="21"/>
      <c r="V23" s="21"/>
      <c r="W23" s="21"/>
      <c r="AP23" s="167"/>
      <c r="AQ23" s="158"/>
    </row>
    <row r="24" spans="1:65" ht="13.5" thickBot="1">
      <c r="A24" s="107" t="s">
        <v>282</v>
      </c>
      <c r="B24" s="68">
        <v>-1</v>
      </c>
      <c r="C24" s="50">
        <v>0</v>
      </c>
      <c r="D24" s="99">
        <f t="shared" si="4"/>
        <v>-1</v>
      </c>
      <c r="E24" s="107" t="s">
        <v>176</v>
      </c>
      <c r="F24" s="68">
        <v>1</v>
      </c>
      <c r="G24" s="50">
        <v>0</v>
      </c>
      <c r="H24" s="99">
        <f t="shared" si="5"/>
        <v>1</v>
      </c>
      <c r="I24" s="150"/>
      <c r="J24" s="107" t="s">
        <v>144</v>
      </c>
      <c r="K24" s="68">
        <v>1</v>
      </c>
      <c r="L24" s="50">
        <v>0</v>
      </c>
      <c r="M24" s="99">
        <f t="shared" si="6"/>
        <v>1</v>
      </c>
      <c r="N24" s="107" t="s">
        <v>480</v>
      </c>
      <c r="O24" s="68">
        <v>0.5</v>
      </c>
      <c r="P24" s="50">
        <v>0</v>
      </c>
      <c r="Q24" s="99">
        <f>O24+P24</f>
        <v>0.5</v>
      </c>
      <c r="R24" s="47"/>
      <c r="S24" s="21"/>
      <c r="T24" s="21"/>
      <c r="U24" s="21"/>
      <c r="V24" s="21"/>
      <c r="W24" s="21"/>
      <c r="AM24" s="156"/>
      <c r="AN24" s="156"/>
      <c r="AO24" s="156"/>
      <c r="AP24" s="114"/>
      <c r="AQ24" s="168"/>
      <c r="AR24" s="156"/>
      <c r="AS24" s="156"/>
      <c r="AT24" s="156"/>
      <c r="AU24" s="156"/>
      <c r="AV24" s="156"/>
      <c r="AW24" s="156"/>
      <c r="AX24" s="156"/>
      <c r="AY24" s="156"/>
      <c r="AZ24" s="156"/>
      <c r="BA24" s="156"/>
      <c r="BB24" s="156"/>
      <c r="BC24" s="156"/>
      <c r="BD24" s="156"/>
      <c r="BE24" s="156"/>
      <c r="BF24" s="156"/>
      <c r="BG24" s="156"/>
      <c r="BH24" s="156"/>
      <c r="BI24" s="156"/>
      <c r="BJ24" s="156"/>
      <c r="BK24" s="156"/>
      <c r="BL24" s="156"/>
      <c r="BM24" s="156"/>
    </row>
    <row r="25" spans="1:43" ht="12.75">
      <c r="A25" s="46"/>
      <c r="B25" s="44"/>
      <c r="C25" s="44"/>
      <c r="D25" s="102"/>
      <c r="E25" s="46"/>
      <c r="F25" s="44"/>
      <c r="G25" s="44"/>
      <c r="H25" s="102"/>
      <c r="I25" s="193"/>
      <c r="J25" s="46"/>
      <c r="K25" s="44"/>
      <c r="L25" s="44"/>
      <c r="M25" s="103"/>
      <c r="N25" s="46"/>
      <c r="O25" s="44"/>
      <c r="P25" s="44"/>
      <c r="Q25" s="102"/>
      <c r="R25" s="45"/>
      <c r="S25" s="21"/>
      <c r="T25" s="21"/>
      <c r="U25" s="21"/>
      <c r="V25" s="21"/>
      <c r="W25" s="21"/>
      <c r="AM25" s="159"/>
      <c r="AP25" s="169"/>
      <c r="AQ25" s="158"/>
    </row>
    <row r="26" spans="1:43" ht="12.75">
      <c r="A26" s="28"/>
      <c r="B26" s="482">
        <f>B5+B6+B22+B8+B9+B10+B11+B19+B13+B14+B15+B24</f>
        <v>61</v>
      </c>
      <c r="C26" s="482">
        <f>C4+C5+C6+C22+C8+C9+C10+C11+C19+C13+C14+C15+C24</f>
        <v>5.5</v>
      </c>
      <c r="D26" s="532">
        <f>C4+D5+D6+D22+D8+D9+D10+D11+D19+D13+D14+D15+D24</f>
        <v>66.5</v>
      </c>
      <c r="E26" s="28"/>
      <c r="F26" s="315">
        <f>F5+F6+F7+F8+F9+F10+F11+F12+F13+F14+F22+F24</f>
        <v>67</v>
      </c>
      <c r="G26" s="470">
        <f>G5+G6+G7+G8+G9+G10+G11+G12+G13+G14+G22+G24</f>
        <v>-2</v>
      </c>
      <c r="H26" s="471">
        <f>H5+H6+H7+H8+H9+H10+H11+H12+H13+H14+H22+H24</f>
        <v>65</v>
      </c>
      <c r="I26" s="194"/>
      <c r="J26" s="28"/>
      <c r="K26" s="324">
        <f>K5+K6+K7+K8+K9+K10+K11+K12+K13+K14+K15+K24</f>
        <v>68.5</v>
      </c>
      <c r="L26" s="324">
        <f>L4+L5+L6+L7+L8+L9+L10+L11+L12+L13+L14+L15+L24</f>
        <v>9</v>
      </c>
      <c r="M26" s="324">
        <f>L4+M5+M6+M7+M8+M9+M10+M11+M12+M13+M14+M15+M24</f>
        <v>77.5</v>
      </c>
      <c r="N26" s="28"/>
      <c r="O26" s="479">
        <f>O5+O6+O7+O8+O9+O10+O11+O12+O13+O14+O15+O24</f>
        <v>67.5</v>
      </c>
      <c r="P26" s="479">
        <f>P5+P6+P7+P8+P9+P10+P11+P12+P13+P14+P15+P24</f>
        <v>9.5</v>
      </c>
      <c r="Q26" s="533">
        <f>Q5+Q6+Q7+Q8+Q9+Q10+Q11+Q12+Q13+Q14+Q15+Q24</f>
        <v>77</v>
      </c>
      <c r="R26" s="45"/>
      <c r="S26" s="21"/>
      <c r="T26" s="21"/>
      <c r="U26" s="21"/>
      <c r="V26" s="21"/>
      <c r="W26" s="21"/>
      <c r="AM26" s="159"/>
      <c r="AP26" s="162"/>
      <c r="AQ26" s="158"/>
    </row>
    <row r="27" spans="1:43" ht="12" customHeight="1" thickBot="1">
      <c r="A27" s="112"/>
      <c r="B27" s="100"/>
      <c r="C27" s="100"/>
      <c r="D27" s="60"/>
      <c r="E27" s="28"/>
      <c r="F27" s="13"/>
      <c r="G27" s="13"/>
      <c r="H27" s="79"/>
      <c r="I27" s="137"/>
      <c r="J27" s="28"/>
      <c r="K27" s="13"/>
      <c r="L27" s="13"/>
      <c r="M27" s="27"/>
      <c r="N27" s="112"/>
      <c r="O27" s="100"/>
      <c r="P27" s="100"/>
      <c r="Q27" s="60"/>
      <c r="R27" s="45"/>
      <c r="S27" s="21"/>
      <c r="T27" s="21"/>
      <c r="U27" s="21"/>
      <c r="V27" s="21"/>
      <c r="W27" s="21"/>
      <c r="AM27" s="159"/>
      <c r="AP27" s="170"/>
      <c r="AQ27" s="158"/>
    </row>
    <row r="28" spans="1:43" ht="18.75" thickBot="1">
      <c r="A28" s="285"/>
      <c r="B28" s="284"/>
      <c r="C28" s="284"/>
      <c r="D28" s="283">
        <v>1</v>
      </c>
      <c r="E28" s="465"/>
      <c r="F28" s="464"/>
      <c r="G28" s="464"/>
      <c r="H28" s="267">
        <v>0</v>
      </c>
      <c r="I28" s="178"/>
      <c r="J28" s="467"/>
      <c r="K28" s="248"/>
      <c r="L28" s="248"/>
      <c r="M28" s="468">
        <v>3</v>
      </c>
      <c r="N28" s="275"/>
      <c r="O28" s="276"/>
      <c r="P28" s="276"/>
      <c r="Q28" s="277">
        <v>3</v>
      </c>
      <c r="R28" s="3"/>
      <c r="S28" s="21"/>
      <c r="T28" s="21"/>
      <c r="U28" s="21"/>
      <c r="V28" s="21"/>
      <c r="W28" s="21"/>
      <c r="AP28" s="158"/>
      <c r="AQ28" s="158"/>
    </row>
    <row r="29" spans="1:43" ht="15" thickBot="1">
      <c r="A29" s="830" t="s">
        <v>33</v>
      </c>
      <c r="B29" s="831"/>
      <c r="C29" s="831"/>
      <c r="D29" s="831"/>
      <c r="E29" s="801" t="s">
        <v>34</v>
      </c>
      <c r="F29" s="802"/>
      <c r="G29" s="802"/>
      <c r="H29" s="803"/>
      <c r="I29" s="177"/>
      <c r="J29" s="830" t="s">
        <v>33</v>
      </c>
      <c r="K29" s="831"/>
      <c r="L29" s="831"/>
      <c r="M29" s="831"/>
      <c r="N29" s="801" t="s">
        <v>34</v>
      </c>
      <c r="O29" s="802"/>
      <c r="P29" s="802"/>
      <c r="Q29" s="803"/>
      <c r="R29" s="3"/>
      <c r="S29" s="21"/>
      <c r="T29" s="21"/>
      <c r="U29" s="21"/>
      <c r="V29" s="21"/>
      <c r="W29" s="21"/>
      <c r="AP29" s="158"/>
      <c r="AQ29" s="158"/>
    </row>
    <row r="30" spans="1:43" ht="15" thickBot="1">
      <c r="A30" s="821" t="s">
        <v>94</v>
      </c>
      <c r="B30" s="822"/>
      <c r="C30" s="822"/>
      <c r="D30" s="822"/>
      <c r="E30" s="823" t="s">
        <v>93</v>
      </c>
      <c r="F30" s="824"/>
      <c r="G30" s="824"/>
      <c r="H30" s="825"/>
      <c r="I30" s="195"/>
      <c r="J30" s="790" t="s">
        <v>15</v>
      </c>
      <c r="K30" s="791"/>
      <c r="L30" s="791"/>
      <c r="M30" s="791"/>
      <c r="N30" s="826" t="s">
        <v>16</v>
      </c>
      <c r="O30" s="827"/>
      <c r="P30" s="827"/>
      <c r="Q30" s="828"/>
      <c r="R30" s="3"/>
      <c r="S30" s="21"/>
      <c r="T30" s="21"/>
      <c r="U30" s="21"/>
      <c r="V30" s="21"/>
      <c r="W30" s="21"/>
      <c r="AP30" s="158"/>
      <c r="AQ30" s="158"/>
    </row>
    <row r="31" spans="1:43" ht="6" customHeight="1" thickBot="1">
      <c r="A31" s="153"/>
      <c r="B31" s="154"/>
      <c r="C31" s="154"/>
      <c r="D31" s="154"/>
      <c r="E31" s="154"/>
      <c r="F31" s="154"/>
      <c r="G31" s="154"/>
      <c r="H31" s="154"/>
      <c r="I31" s="142"/>
      <c r="J31" s="154"/>
      <c r="K31" s="154"/>
      <c r="L31" s="154"/>
      <c r="M31" s="154"/>
      <c r="N31" s="154"/>
      <c r="O31" s="154"/>
      <c r="P31" s="154"/>
      <c r="Q31" s="155"/>
      <c r="S31" s="21"/>
      <c r="T31" s="21"/>
      <c r="U31" s="21"/>
      <c r="V31" s="21"/>
      <c r="W31" s="21"/>
      <c r="AP31" s="158"/>
      <c r="AQ31" s="158"/>
    </row>
    <row r="32" spans="1:43" ht="13.5" thickBot="1">
      <c r="A32" s="832" t="s">
        <v>25</v>
      </c>
      <c r="B32" s="701"/>
      <c r="C32" s="701"/>
      <c r="D32" s="701"/>
      <c r="E32" s="701"/>
      <c r="F32" s="701"/>
      <c r="G32" s="701"/>
      <c r="H32" s="701"/>
      <c r="I32" s="701"/>
      <c r="J32" s="701"/>
      <c r="K32" s="701"/>
      <c r="L32" s="701"/>
      <c r="M32" s="701"/>
      <c r="N32" s="701"/>
      <c r="O32" s="701"/>
      <c r="P32" s="701"/>
      <c r="Q32" s="702"/>
      <c r="S32" s="21"/>
      <c r="T32" s="21"/>
      <c r="U32" s="21"/>
      <c r="V32" s="21"/>
      <c r="W32" s="21"/>
      <c r="AP32" s="158"/>
      <c r="AQ32" s="158"/>
    </row>
    <row r="33" spans="1:43" ht="13.5" thickBot="1">
      <c r="A33" s="832" t="s">
        <v>608</v>
      </c>
      <c r="B33" s="701"/>
      <c r="C33" s="701"/>
      <c r="D33" s="701"/>
      <c r="E33" s="699"/>
      <c r="F33" s="699"/>
      <c r="G33" s="699"/>
      <c r="H33" s="700"/>
      <c r="I33" s="543"/>
      <c r="J33" s="832" t="s">
        <v>607</v>
      </c>
      <c r="K33" s="701"/>
      <c r="L33" s="701"/>
      <c r="M33" s="701"/>
      <c r="N33" s="699"/>
      <c r="O33" s="699"/>
      <c r="P33" s="699"/>
      <c r="Q33" s="700"/>
      <c r="S33" s="21"/>
      <c r="T33" s="21"/>
      <c r="U33" s="21"/>
      <c r="V33" s="21"/>
      <c r="W33" s="21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  <c r="AM33" s="158"/>
      <c r="AN33" s="158"/>
      <c r="AO33" s="158"/>
      <c r="AP33" s="158"/>
      <c r="AQ33" s="158"/>
    </row>
    <row r="34" spans="1:43" ht="13.5" thickBot="1">
      <c r="A34" s="745" t="s">
        <v>97</v>
      </c>
      <c r="B34" s="746"/>
      <c r="C34" s="746"/>
      <c r="D34" s="746"/>
      <c r="E34" s="716" t="s">
        <v>102</v>
      </c>
      <c r="F34" s="672"/>
      <c r="G34" s="672"/>
      <c r="H34" s="673"/>
      <c r="I34" s="136"/>
      <c r="J34" s="766" t="s">
        <v>103</v>
      </c>
      <c r="K34" s="767"/>
      <c r="L34" s="767"/>
      <c r="M34" s="767"/>
      <c r="N34" s="778" t="s">
        <v>617</v>
      </c>
      <c r="O34" s="662"/>
      <c r="P34" s="662"/>
      <c r="Q34" s="663"/>
      <c r="S34" s="21"/>
      <c r="T34" s="21"/>
      <c r="U34" s="21"/>
      <c r="V34" s="21"/>
      <c r="W34" s="21"/>
      <c r="X34" s="158"/>
      <c r="Y34" s="158"/>
      <c r="Z34" s="158"/>
      <c r="AA34" s="158"/>
      <c r="AB34" s="158"/>
      <c r="AC34" s="158"/>
      <c r="AD34" s="158"/>
      <c r="AE34" s="158"/>
      <c r="AF34" s="158"/>
      <c r="AG34" s="158"/>
      <c r="AH34" s="158"/>
      <c r="AI34" s="158"/>
      <c r="AJ34" s="158"/>
      <c r="AK34" s="158"/>
      <c r="AL34" s="158"/>
      <c r="AM34" s="158"/>
      <c r="AN34" s="158"/>
      <c r="AO34" s="158"/>
      <c r="AP34" s="158"/>
      <c r="AQ34" s="158"/>
    </row>
    <row r="35" spans="1:43" ht="13.5" thickBot="1">
      <c r="A35" s="473" t="s">
        <v>3</v>
      </c>
      <c r="B35" s="473" t="s">
        <v>89</v>
      </c>
      <c r="C35" s="473">
        <v>2</v>
      </c>
      <c r="D35" s="473" t="s">
        <v>17</v>
      </c>
      <c r="E35" s="497" t="s">
        <v>3</v>
      </c>
      <c r="F35" s="497" t="s">
        <v>89</v>
      </c>
      <c r="G35" s="497" t="s">
        <v>90</v>
      </c>
      <c r="H35" s="497" t="s">
        <v>17</v>
      </c>
      <c r="I35" s="136"/>
      <c r="J35" s="476" t="s">
        <v>3</v>
      </c>
      <c r="K35" s="476" t="s">
        <v>89</v>
      </c>
      <c r="L35" s="476">
        <v>2</v>
      </c>
      <c r="M35" s="476" t="s">
        <v>17</v>
      </c>
      <c r="N35" s="534" t="s">
        <v>3</v>
      </c>
      <c r="O35" s="534" t="s">
        <v>89</v>
      </c>
      <c r="P35" s="534" t="s">
        <v>90</v>
      </c>
      <c r="Q35" s="534" t="s">
        <v>17</v>
      </c>
      <c r="S35" s="21"/>
      <c r="T35" s="21"/>
      <c r="U35" s="21"/>
      <c r="V35" s="21"/>
      <c r="W35" s="21"/>
      <c r="X35" s="158"/>
      <c r="Y35" s="158"/>
      <c r="Z35" s="158"/>
      <c r="AA35" s="158"/>
      <c r="AB35" s="158"/>
      <c r="AC35" s="158"/>
      <c r="AD35" s="158"/>
      <c r="AE35" s="158"/>
      <c r="AF35" s="158"/>
      <c r="AG35" s="158"/>
      <c r="AH35" s="158"/>
      <c r="AI35" s="158"/>
      <c r="AJ35" s="158"/>
      <c r="AK35" s="158"/>
      <c r="AL35" s="158"/>
      <c r="AM35" s="158"/>
      <c r="AN35" s="158"/>
      <c r="AO35" s="158"/>
      <c r="AP35" s="158"/>
      <c r="AQ35" s="158"/>
    </row>
    <row r="36" spans="1:43" ht="12.75">
      <c r="A36" s="105" t="s">
        <v>364</v>
      </c>
      <c r="B36" s="87">
        <v>6</v>
      </c>
      <c r="C36" s="88">
        <v>1</v>
      </c>
      <c r="D36" s="89">
        <f>B36+C36</f>
        <v>7</v>
      </c>
      <c r="E36" s="105" t="s">
        <v>156</v>
      </c>
      <c r="F36" s="87">
        <v>6</v>
      </c>
      <c r="G36" s="88">
        <v>1</v>
      </c>
      <c r="H36" s="89">
        <f>F36+G36</f>
        <v>7</v>
      </c>
      <c r="I36" s="182"/>
      <c r="J36" s="105" t="s">
        <v>215</v>
      </c>
      <c r="K36" s="87">
        <v>5.5</v>
      </c>
      <c r="L36" s="88">
        <v>-3</v>
      </c>
      <c r="M36" s="89">
        <f>K36+L36</f>
        <v>2.5</v>
      </c>
      <c r="N36" s="105" t="s">
        <v>508</v>
      </c>
      <c r="O36" s="87">
        <v>6.5</v>
      </c>
      <c r="P36" s="88">
        <v>1</v>
      </c>
      <c r="Q36" s="89">
        <f>O36+P36</f>
        <v>7.5</v>
      </c>
      <c r="S36" s="21"/>
      <c r="T36" s="21"/>
      <c r="U36" s="21"/>
      <c r="V36" s="21"/>
      <c r="W36" s="21"/>
      <c r="X36" s="158"/>
      <c r="Y36" s="158"/>
      <c r="Z36" s="158"/>
      <c r="AA36" s="158"/>
      <c r="AB36" s="158"/>
      <c r="AC36" s="158"/>
      <c r="AD36" s="158"/>
      <c r="AE36" s="158"/>
      <c r="AF36" s="158"/>
      <c r="AG36" s="158"/>
      <c r="AH36" s="158"/>
      <c r="AI36" s="158"/>
      <c r="AJ36" s="158"/>
      <c r="AK36" s="158"/>
      <c r="AL36" s="158"/>
      <c r="AM36" s="158"/>
      <c r="AN36" s="158"/>
      <c r="AO36" s="158"/>
      <c r="AP36" s="158"/>
      <c r="AQ36" s="158"/>
    </row>
    <row r="37" spans="1:43" ht="12.75">
      <c r="A37" s="106" t="s">
        <v>212</v>
      </c>
      <c r="B37" s="17">
        <v>5</v>
      </c>
      <c r="C37" s="18">
        <v>0</v>
      </c>
      <c r="D37" s="90">
        <f>B37+C37</f>
        <v>5</v>
      </c>
      <c r="E37" s="106" t="s">
        <v>392</v>
      </c>
      <c r="F37" s="17">
        <v>6.5</v>
      </c>
      <c r="G37" s="18">
        <v>0</v>
      </c>
      <c r="H37" s="90">
        <f>F37+G37</f>
        <v>6.5</v>
      </c>
      <c r="I37" s="182"/>
      <c r="J37" s="106" t="s">
        <v>216</v>
      </c>
      <c r="K37" s="17">
        <v>6</v>
      </c>
      <c r="L37" s="18">
        <v>0</v>
      </c>
      <c r="M37" s="90">
        <f>K37+L37</f>
        <v>6</v>
      </c>
      <c r="N37" s="106" t="s">
        <v>347</v>
      </c>
      <c r="O37" s="17">
        <v>6</v>
      </c>
      <c r="P37" s="18">
        <v>0</v>
      </c>
      <c r="Q37" s="90">
        <f>O37+P37</f>
        <v>6</v>
      </c>
      <c r="S37" s="21"/>
      <c r="T37" s="21"/>
      <c r="U37" s="21"/>
      <c r="V37" s="21"/>
      <c r="W37" s="21"/>
      <c r="X37" s="158"/>
      <c r="Y37" s="158"/>
      <c r="Z37" s="158"/>
      <c r="AA37" s="158"/>
      <c r="AB37" s="158"/>
      <c r="AC37" s="158"/>
      <c r="AD37" s="158"/>
      <c r="AE37" s="158"/>
      <c r="AF37" s="158"/>
      <c r="AG37" s="158"/>
      <c r="AH37" s="158"/>
      <c r="AI37" s="158"/>
      <c r="AJ37" s="158"/>
      <c r="AK37" s="158"/>
      <c r="AL37" s="158"/>
      <c r="AM37" s="158"/>
      <c r="AN37" s="158"/>
      <c r="AO37" s="158"/>
      <c r="AP37" s="158"/>
      <c r="AQ37" s="158"/>
    </row>
    <row r="38" spans="1:43" ht="12.75">
      <c r="A38" s="106" t="s">
        <v>213</v>
      </c>
      <c r="B38" s="17">
        <v>6.5</v>
      </c>
      <c r="C38" s="18">
        <v>0</v>
      </c>
      <c r="D38" s="90">
        <f aca="true" t="shared" si="7" ref="D38:D45">B38+C38</f>
        <v>6.5</v>
      </c>
      <c r="E38" s="106" t="s">
        <v>390</v>
      </c>
      <c r="F38" s="17">
        <v>6</v>
      </c>
      <c r="G38" s="18">
        <v>0</v>
      </c>
      <c r="H38" s="90">
        <f aca="true" t="shared" si="8" ref="H38:H45">F38+G38</f>
        <v>6</v>
      </c>
      <c r="I38" s="182"/>
      <c r="J38" s="106" t="s">
        <v>217</v>
      </c>
      <c r="K38" s="17">
        <v>6</v>
      </c>
      <c r="L38" s="18">
        <v>-0.5</v>
      </c>
      <c r="M38" s="90">
        <f aca="true" t="shared" si="9" ref="M38:M45">K38+L38</f>
        <v>5.5</v>
      </c>
      <c r="N38" s="106" t="s">
        <v>108</v>
      </c>
      <c r="O38" s="17">
        <v>5.5</v>
      </c>
      <c r="P38" s="18">
        <v>0</v>
      </c>
      <c r="Q38" s="90">
        <f aca="true" t="shared" si="10" ref="Q38:Q45">O38+P38</f>
        <v>5.5</v>
      </c>
      <c r="S38" s="21"/>
      <c r="T38" s="21"/>
      <c r="U38" s="21"/>
      <c r="V38" s="21"/>
      <c r="W38" s="21"/>
      <c r="X38" s="158"/>
      <c r="Y38" s="158"/>
      <c r="Z38" s="158"/>
      <c r="AA38" s="158"/>
      <c r="AB38" s="158"/>
      <c r="AC38" s="158"/>
      <c r="AD38" s="158"/>
      <c r="AE38" s="158"/>
      <c r="AF38" s="158"/>
      <c r="AG38" s="158"/>
      <c r="AH38" s="158"/>
      <c r="AI38" s="158"/>
      <c r="AJ38" s="158"/>
      <c r="AK38" s="158"/>
      <c r="AL38" s="158"/>
      <c r="AM38" s="158"/>
      <c r="AN38" s="158"/>
      <c r="AO38" s="158"/>
      <c r="AP38" s="158"/>
      <c r="AQ38" s="158"/>
    </row>
    <row r="39" spans="1:23" ht="12.75">
      <c r="A39" s="106" t="s">
        <v>365</v>
      </c>
      <c r="B39" s="17">
        <v>6</v>
      </c>
      <c r="C39" s="18">
        <v>0</v>
      </c>
      <c r="D39" s="90">
        <f t="shared" si="7"/>
        <v>6</v>
      </c>
      <c r="E39" s="106" t="s">
        <v>162</v>
      </c>
      <c r="F39" s="17" t="s">
        <v>294</v>
      </c>
      <c r="G39" s="18" t="s">
        <v>294</v>
      </c>
      <c r="H39" s="90" t="s">
        <v>294</v>
      </c>
      <c r="I39" s="182"/>
      <c r="J39" s="106" t="s">
        <v>387</v>
      </c>
      <c r="K39" s="17">
        <v>5</v>
      </c>
      <c r="L39" s="18">
        <v>0</v>
      </c>
      <c r="M39" s="90">
        <f t="shared" si="9"/>
        <v>5</v>
      </c>
      <c r="N39" s="106" t="s">
        <v>404</v>
      </c>
      <c r="O39" s="17">
        <v>6</v>
      </c>
      <c r="P39" s="18">
        <v>-0.5</v>
      </c>
      <c r="Q39" s="90">
        <f t="shared" si="10"/>
        <v>5.5</v>
      </c>
      <c r="S39" s="21"/>
      <c r="T39" s="21"/>
      <c r="U39" s="21"/>
      <c r="V39" s="21"/>
      <c r="W39" s="21"/>
    </row>
    <row r="40" spans="1:23" ht="12.75">
      <c r="A40" s="106" t="s">
        <v>201</v>
      </c>
      <c r="B40" s="17">
        <v>7</v>
      </c>
      <c r="C40" s="18">
        <v>1.5</v>
      </c>
      <c r="D40" s="90">
        <f t="shared" si="7"/>
        <v>8.5</v>
      </c>
      <c r="E40" s="106" t="s">
        <v>150</v>
      </c>
      <c r="F40" s="17">
        <v>5.5</v>
      </c>
      <c r="G40" s="18">
        <v>0</v>
      </c>
      <c r="H40" s="90">
        <f t="shared" si="8"/>
        <v>5.5</v>
      </c>
      <c r="I40" s="182"/>
      <c r="J40" s="106" t="s">
        <v>360</v>
      </c>
      <c r="K40" s="17">
        <v>5.5</v>
      </c>
      <c r="L40" s="18">
        <v>0</v>
      </c>
      <c r="M40" s="90">
        <f t="shared" si="9"/>
        <v>5.5</v>
      </c>
      <c r="N40" s="106" t="s">
        <v>348</v>
      </c>
      <c r="O40" s="17">
        <v>5.5</v>
      </c>
      <c r="P40" s="18">
        <v>0</v>
      </c>
      <c r="Q40" s="90">
        <f t="shared" si="10"/>
        <v>5.5</v>
      </c>
      <c r="S40" s="21"/>
      <c r="T40" s="21"/>
      <c r="U40" s="21"/>
      <c r="V40" s="21"/>
      <c r="W40" s="21"/>
    </row>
    <row r="41" spans="1:23" ht="12.75">
      <c r="A41" s="106" t="s">
        <v>366</v>
      </c>
      <c r="B41" s="17">
        <v>6</v>
      </c>
      <c r="C41" s="18">
        <v>0</v>
      </c>
      <c r="D41" s="90">
        <f t="shared" si="7"/>
        <v>6</v>
      </c>
      <c r="E41" s="106" t="s">
        <v>532</v>
      </c>
      <c r="F41" s="17">
        <v>5</v>
      </c>
      <c r="G41" s="18">
        <v>0</v>
      </c>
      <c r="H41" s="90">
        <f t="shared" si="8"/>
        <v>5</v>
      </c>
      <c r="I41" s="182"/>
      <c r="J41" s="106" t="s">
        <v>388</v>
      </c>
      <c r="K41" s="17">
        <v>7</v>
      </c>
      <c r="L41" s="18">
        <v>3</v>
      </c>
      <c r="M41" s="90">
        <f t="shared" si="9"/>
        <v>10</v>
      </c>
      <c r="N41" s="106" t="s">
        <v>113</v>
      </c>
      <c r="O41" s="17">
        <v>6.5</v>
      </c>
      <c r="P41" s="18">
        <v>2.5</v>
      </c>
      <c r="Q41" s="90">
        <f t="shared" si="10"/>
        <v>9</v>
      </c>
      <c r="S41" s="21"/>
      <c r="T41" s="21"/>
      <c r="U41" s="21"/>
      <c r="V41" s="21"/>
      <c r="W41" s="21"/>
    </row>
    <row r="42" spans="1:23" ht="12.75">
      <c r="A42" s="106" t="s">
        <v>202</v>
      </c>
      <c r="B42" s="17">
        <v>7</v>
      </c>
      <c r="C42" s="18">
        <v>3</v>
      </c>
      <c r="D42" s="90">
        <f t="shared" si="7"/>
        <v>10</v>
      </c>
      <c r="E42" s="106" t="s">
        <v>159</v>
      </c>
      <c r="F42" s="17">
        <v>6</v>
      </c>
      <c r="G42" s="18">
        <v>0</v>
      </c>
      <c r="H42" s="90">
        <f t="shared" si="8"/>
        <v>6</v>
      </c>
      <c r="I42" s="182"/>
      <c r="J42" s="106" t="s">
        <v>219</v>
      </c>
      <c r="K42" s="17">
        <v>5.5</v>
      </c>
      <c r="L42" s="18">
        <v>0</v>
      </c>
      <c r="M42" s="90">
        <f t="shared" si="9"/>
        <v>5.5</v>
      </c>
      <c r="N42" s="106" t="s">
        <v>122</v>
      </c>
      <c r="O42" s="17">
        <v>5.5</v>
      </c>
      <c r="P42" s="18">
        <v>0</v>
      </c>
      <c r="Q42" s="90">
        <f t="shared" si="10"/>
        <v>5.5</v>
      </c>
      <c r="S42" s="21"/>
      <c r="T42" s="21"/>
      <c r="U42" s="21"/>
      <c r="V42" s="21"/>
      <c r="W42" s="21"/>
    </row>
    <row r="43" spans="1:23" ht="12.75">
      <c r="A43" s="106" t="s">
        <v>476</v>
      </c>
      <c r="B43" s="17">
        <v>5.5</v>
      </c>
      <c r="C43" s="18">
        <v>0</v>
      </c>
      <c r="D43" s="90">
        <f t="shared" si="7"/>
        <v>5.5</v>
      </c>
      <c r="E43" s="106" t="s">
        <v>391</v>
      </c>
      <c r="F43" s="17">
        <v>6</v>
      </c>
      <c r="G43" s="18">
        <v>0</v>
      </c>
      <c r="H43" s="90">
        <f t="shared" si="8"/>
        <v>6</v>
      </c>
      <c r="I43" s="182"/>
      <c r="J43" s="106" t="s">
        <v>230</v>
      </c>
      <c r="K43" s="17">
        <v>6</v>
      </c>
      <c r="L43" s="18">
        <v>-0.5</v>
      </c>
      <c r="M43" s="90">
        <f t="shared" si="9"/>
        <v>5.5</v>
      </c>
      <c r="N43" s="106" t="s">
        <v>502</v>
      </c>
      <c r="O43" s="17">
        <v>6.5</v>
      </c>
      <c r="P43" s="18">
        <v>-0.5</v>
      </c>
      <c r="Q43" s="90">
        <f t="shared" si="10"/>
        <v>6</v>
      </c>
      <c r="S43" s="21"/>
      <c r="T43" s="21"/>
      <c r="U43" s="21"/>
      <c r="V43" s="21"/>
      <c r="W43" s="21"/>
    </row>
    <row r="44" spans="1:23" ht="12.75">
      <c r="A44" s="106" t="s">
        <v>205</v>
      </c>
      <c r="B44" s="17">
        <v>6</v>
      </c>
      <c r="C44" s="18">
        <v>0</v>
      </c>
      <c r="D44" s="90">
        <f t="shared" si="7"/>
        <v>6</v>
      </c>
      <c r="E44" s="106" t="s">
        <v>153</v>
      </c>
      <c r="F44" s="17">
        <v>5.5</v>
      </c>
      <c r="G44" s="18">
        <v>0</v>
      </c>
      <c r="H44" s="90">
        <f t="shared" si="8"/>
        <v>5.5</v>
      </c>
      <c r="I44" s="182"/>
      <c r="J44" s="106" t="s">
        <v>232</v>
      </c>
      <c r="K44" s="17">
        <v>6.5</v>
      </c>
      <c r="L44" s="18">
        <v>-0.5</v>
      </c>
      <c r="M44" s="90">
        <f t="shared" si="9"/>
        <v>6</v>
      </c>
      <c r="N44" s="106" t="s">
        <v>343</v>
      </c>
      <c r="O44" s="17">
        <v>7</v>
      </c>
      <c r="P44" s="18">
        <v>0</v>
      </c>
      <c r="Q44" s="90">
        <f t="shared" si="10"/>
        <v>7</v>
      </c>
      <c r="S44" s="21"/>
      <c r="T44" s="21"/>
      <c r="U44" s="21"/>
      <c r="V44" s="21"/>
      <c r="W44" s="21"/>
    </row>
    <row r="45" spans="1:23" ht="12.75">
      <c r="A45" s="106" t="s">
        <v>380</v>
      </c>
      <c r="B45" s="17">
        <v>5.5</v>
      </c>
      <c r="C45" s="18">
        <v>0</v>
      </c>
      <c r="D45" s="90">
        <f t="shared" si="7"/>
        <v>5.5</v>
      </c>
      <c r="E45" s="106" t="s">
        <v>155</v>
      </c>
      <c r="F45" s="17">
        <v>7</v>
      </c>
      <c r="G45" s="18">
        <v>3</v>
      </c>
      <c r="H45" s="90">
        <f t="shared" si="8"/>
        <v>10</v>
      </c>
      <c r="I45" s="190"/>
      <c r="J45" s="106" t="s">
        <v>224</v>
      </c>
      <c r="K45" s="17">
        <v>5.5</v>
      </c>
      <c r="L45" s="18">
        <v>0</v>
      </c>
      <c r="M45" s="90">
        <f t="shared" si="9"/>
        <v>5.5</v>
      </c>
      <c r="N45" s="106" t="s">
        <v>168</v>
      </c>
      <c r="O45" s="17">
        <v>8</v>
      </c>
      <c r="P45" s="18">
        <v>6</v>
      </c>
      <c r="Q45" s="90">
        <f t="shared" si="10"/>
        <v>14</v>
      </c>
      <c r="S45" s="21"/>
      <c r="T45" s="21"/>
      <c r="U45" s="21"/>
      <c r="V45" s="21"/>
      <c r="W45" s="21"/>
    </row>
    <row r="46" spans="1:23" ht="13.5" thickBot="1">
      <c r="A46" s="107" t="s">
        <v>369</v>
      </c>
      <c r="B46" s="68" t="s">
        <v>299</v>
      </c>
      <c r="C46" s="50" t="s">
        <v>299</v>
      </c>
      <c r="D46" s="91" t="s">
        <v>299</v>
      </c>
      <c r="E46" s="107" t="s">
        <v>154</v>
      </c>
      <c r="F46" s="68">
        <v>7</v>
      </c>
      <c r="G46" s="50">
        <v>3</v>
      </c>
      <c r="H46" s="91">
        <f>F46+G46</f>
        <v>10</v>
      </c>
      <c r="I46" s="182"/>
      <c r="J46" s="107" t="s">
        <v>225</v>
      </c>
      <c r="K46" s="68">
        <v>5.5</v>
      </c>
      <c r="L46" s="50">
        <v>0</v>
      </c>
      <c r="M46" s="91">
        <f>K46+L46</f>
        <v>5.5</v>
      </c>
      <c r="N46" s="107" t="s">
        <v>372</v>
      </c>
      <c r="O46" s="68">
        <v>6</v>
      </c>
      <c r="P46" s="50">
        <v>0</v>
      </c>
      <c r="Q46" s="91">
        <f>O46+P46</f>
        <v>6</v>
      </c>
      <c r="S46" s="21"/>
      <c r="T46" s="21"/>
      <c r="U46" s="21"/>
      <c r="V46" s="21"/>
      <c r="W46" s="21"/>
    </row>
    <row r="47" spans="1:23" ht="13.5" thickBot="1">
      <c r="A47" s="108"/>
      <c r="B47" s="92"/>
      <c r="C47" s="92"/>
      <c r="D47" s="15"/>
      <c r="E47" s="108"/>
      <c r="F47" s="92"/>
      <c r="G47" s="92"/>
      <c r="H47" s="41"/>
      <c r="I47" s="191"/>
      <c r="J47" s="108"/>
      <c r="K47" s="92"/>
      <c r="L47" s="92"/>
      <c r="M47" s="15"/>
      <c r="N47" s="108"/>
      <c r="O47" s="92"/>
      <c r="P47" s="92"/>
      <c r="Q47" s="41"/>
      <c r="S47" s="21"/>
      <c r="T47" s="21"/>
      <c r="U47" s="21"/>
      <c r="V47" s="21"/>
      <c r="W47" s="21"/>
    </row>
    <row r="48" spans="1:23" ht="12.75">
      <c r="A48" s="109" t="s">
        <v>207</v>
      </c>
      <c r="B48" s="93">
        <v>6.5</v>
      </c>
      <c r="C48" s="94">
        <v>-2</v>
      </c>
      <c r="D48" s="95">
        <f aca="true" t="shared" si="11" ref="D48:D55">B48+C48</f>
        <v>4.5</v>
      </c>
      <c r="E48" s="109" t="s">
        <v>145</v>
      </c>
      <c r="F48" s="93" t="s">
        <v>293</v>
      </c>
      <c r="G48" s="94" t="s">
        <v>293</v>
      </c>
      <c r="H48" s="95" t="s">
        <v>293</v>
      </c>
      <c r="I48" s="191"/>
      <c r="J48" s="109" t="s">
        <v>226</v>
      </c>
      <c r="K48" s="93" t="s">
        <v>293</v>
      </c>
      <c r="L48" s="94" t="s">
        <v>293</v>
      </c>
      <c r="M48" s="95" t="s">
        <v>293</v>
      </c>
      <c r="N48" s="109" t="s">
        <v>536</v>
      </c>
      <c r="O48" s="93" t="s">
        <v>293</v>
      </c>
      <c r="P48" s="94" t="s">
        <v>293</v>
      </c>
      <c r="Q48" s="95" t="s">
        <v>293</v>
      </c>
      <c r="S48" s="21"/>
      <c r="T48" s="21"/>
      <c r="U48" s="21"/>
      <c r="V48" s="21"/>
      <c r="W48" s="21"/>
    </row>
    <row r="49" spans="1:23" ht="12.75">
      <c r="A49" s="110" t="s">
        <v>531</v>
      </c>
      <c r="B49" s="40">
        <v>7</v>
      </c>
      <c r="C49" s="41">
        <v>0</v>
      </c>
      <c r="D49" s="96">
        <f t="shared" si="11"/>
        <v>7</v>
      </c>
      <c r="E49" s="110" t="s">
        <v>332</v>
      </c>
      <c r="F49" s="40">
        <v>5</v>
      </c>
      <c r="G49" s="41">
        <v>0</v>
      </c>
      <c r="H49" s="96">
        <f aca="true" t="shared" si="12" ref="H49:H55">F49+G49</f>
        <v>5</v>
      </c>
      <c r="I49" s="192"/>
      <c r="J49" s="110" t="s">
        <v>228</v>
      </c>
      <c r="K49" s="40">
        <v>5.5</v>
      </c>
      <c r="L49" s="41">
        <v>-0.5</v>
      </c>
      <c r="M49" s="96">
        <f aca="true" t="shared" si="13" ref="M49:M55">K49+L49</f>
        <v>5</v>
      </c>
      <c r="N49" s="110" t="s">
        <v>459</v>
      </c>
      <c r="O49" s="40">
        <v>6</v>
      </c>
      <c r="P49" s="41">
        <v>-0.5</v>
      </c>
      <c r="Q49" s="96">
        <f aca="true" t="shared" si="14" ref="Q49:Q55">O49+P49</f>
        <v>5.5</v>
      </c>
      <c r="S49" s="21"/>
      <c r="T49" s="21"/>
      <c r="U49" s="21"/>
      <c r="V49" s="21"/>
      <c r="W49" s="21"/>
    </row>
    <row r="50" spans="1:23" ht="12.75">
      <c r="A50" s="110" t="s">
        <v>199</v>
      </c>
      <c r="B50" s="40">
        <v>6</v>
      </c>
      <c r="C50" s="41">
        <v>0</v>
      </c>
      <c r="D50" s="96">
        <f t="shared" si="11"/>
        <v>6</v>
      </c>
      <c r="E50" s="110" t="s">
        <v>157</v>
      </c>
      <c r="F50" s="40">
        <v>5.5</v>
      </c>
      <c r="G50" s="41">
        <v>0</v>
      </c>
      <c r="H50" s="96">
        <f t="shared" si="12"/>
        <v>5.5</v>
      </c>
      <c r="I50" s="150"/>
      <c r="J50" s="110" t="s">
        <v>555</v>
      </c>
      <c r="K50" s="40">
        <v>6</v>
      </c>
      <c r="L50" s="41">
        <v>0</v>
      </c>
      <c r="M50" s="96">
        <f t="shared" si="13"/>
        <v>6</v>
      </c>
      <c r="N50" s="110" t="s">
        <v>509</v>
      </c>
      <c r="O50" s="40">
        <v>5.5</v>
      </c>
      <c r="P50" s="41">
        <v>0</v>
      </c>
      <c r="Q50" s="96">
        <f t="shared" si="14"/>
        <v>5.5</v>
      </c>
      <c r="S50" s="21"/>
      <c r="T50" s="21"/>
      <c r="U50" s="21"/>
      <c r="V50" s="21"/>
      <c r="W50" s="21"/>
    </row>
    <row r="51" spans="1:23" ht="12.75">
      <c r="A51" s="110" t="s">
        <v>454</v>
      </c>
      <c r="B51" s="40">
        <v>5.5</v>
      </c>
      <c r="C51" s="41">
        <v>0</v>
      </c>
      <c r="D51" s="96">
        <f t="shared" si="11"/>
        <v>5.5</v>
      </c>
      <c r="E51" s="110" t="s">
        <v>331</v>
      </c>
      <c r="F51" s="40">
        <v>6.5</v>
      </c>
      <c r="G51" s="41">
        <v>3</v>
      </c>
      <c r="H51" s="96">
        <f t="shared" si="12"/>
        <v>9.5</v>
      </c>
      <c r="I51" s="150"/>
      <c r="J51" s="110" t="s">
        <v>493</v>
      </c>
      <c r="K51" s="40">
        <v>6</v>
      </c>
      <c r="L51" s="41">
        <v>-0.5</v>
      </c>
      <c r="M51" s="96">
        <f t="shared" si="13"/>
        <v>5.5</v>
      </c>
      <c r="N51" s="110" t="s">
        <v>507</v>
      </c>
      <c r="O51" s="40">
        <v>6</v>
      </c>
      <c r="P51" s="41">
        <v>0</v>
      </c>
      <c r="Q51" s="96">
        <f t="shared" si="14"/>
        <v>6</v>
      </c>
      <c r="S51" s="21"/>
      <c r="T51" s="21"/>
      <c r="U51" s="21"/>
      <c r="V51" s="21"/>
      <c r="W51" s="21"/>
    </row>
    <row r="52" spans="1:23" ht="12.75">
      <c r="A52" s="110" t="s">
        <v>211</v>
      </c>
      <c r="B52" s="40">
        <v>6</v>
      </c>
      <c r="C52" s="41">
        <v>0</v>
      </c>
      <c r="D52" s="96">
        <f t="shared" si="11"/>
        <v>6</v>
      </c>
      <c r="E52" s="110" t="s">
        <v>430</v>
      </c>
      <c r="F52" s="40">
        <v>5.5</v>
      </c>
      <c r="G52" s="41">
        <v>-0.5</v>
      </c>
      <c r="H52" s="96">
        <f t="shared" si="12"/>
        <v>5</v>
      </c>
      <c r="I52" s="192"/>
      <c r="J52" s="110" t="s">
        <v>220</v>
      </c>
      <c r="K52" s="40">
        <v>6</v>
      </c>
      <c r="L52" s="41">
        <v>-0.5</v>
      </c>
      <c r="M52" s="96">
        <f t="shared" si="13"/>
        <v>5.5</v>
      </c>
      <c r="N52" s="110" t="s">
        <v>350</v>
      </c>
      <c r="O52" s="40">
        <v>5.5</v>
      </c>
      <c r="P52" s="41">
        <v>0</v>
      </c>
      <c r="Q52" s="96">
        <f t="shared" si="14"/>
        <v>5.5</v>
      </c>
      <c r="S52" s="21"/>
      <c r="T52" s="21"/>
      <c r="U52" s="21"/>
      <c r="V52" s="21"/>
      <c r="W52" s="21"/>
    </row>
    <row r="53" spans="1:23" ht="12.75">
      <c r="A53" s="106" t="s">
        <v>402</v>
      </c>
      <c r="B53" s="17">
        <v>6.5</v>
      </c>
      <c r="C53" s="18">
        <v>0</v>
      </c>
      <c r="D53" s="90">
        <f t="shared" si="11"/>
        <v>6.5</v>
      </c>
      <c r="E53" s="106" t="s">
        <v>486</v>
      </c>
      <c r="F53" s="17">
        <v>6</v>
      </c>
      <c r="G53" s="18">
        <v>0</v>
      </c>
      <c r="H53" s="90">
        <f t="shared" si="12"/>
        <v>6</v>
      </c>
      <c r="I53" s="150"/>
      <c r="J53" s="110" t="s">
        <v>274</v>
      </c>
      <c r="K53" s="40">
        <v>6</v>
      </c>
      <c r="L53" s="41">
        <v>0</v>
      </c>
      <c r="M53" s="96">
        <f t="shared" si="13"/>
        <v>6</v>
      </c>
      <c r="N53" s="110" t="s">
        <v>511</v>
      </c>
      <c r="O53" s="40">
        <v>5</v>
      </c>
      <c r="P53" s="41">
        <v>-0.5</v>
      </c>
      <c r="Q53" s="96">
        <f t="shared" si="14"/>
        <v>4.5</v>
      </c>
      <c r="S53" s="21"/>
      <c r="T53" s="21"/>
      <c r="U53" s="21"/>
      <c r="V53" s="21"/>
      <c r="W53" s="21"/>
    </row>
    <row r="54" spans="1:23" ht="13.5" thickBot="1">
      <c r="A54" s="111" t="s">
        <v>208</v>
      </c>
      <c r="B54" s="97">
        <v>6</v>
      </c>
      <c r="C54" s="98">
        <v>0</v>
      </c>
      <c r="D54" s="151">
        <f t="shared" si="11"/>
        <v>6</v>
      </c>
      <c r="E54" s="111" t="s">
        <v>161</v>
      </c>
      <c r="F54" s="97">
        <v>5.5</v>
      </c>
      <c r="G54" s="98">
        <v>0</v>
      </c>
      <c r="H54" s="151">
        <f t="shared" si="12"/>
        <v>5.5</v>
      </c>
      <c r="I54" s="150"/>
      <c r="J54" s="111" t="s">
        <v>479</v>
      </c>
      <c r="K54" s="97">
        <v>7</v>
      </c>
      <c r="L54" s="98">
        <v>3</v>
      </c>
      <c r="M54" s="151">
        <f t="shared" si="13"/>
        <v>10</v>
      </c>
      <c r="N54" s="111" t="s">
        <v>535</v>
      </c>
      <c r="O54" s="97">
        <v>6</v>
      </c>
      <c r="P54" s="98">
        <v>0</v>
      </c>
      <c r="Q54" s="151">
        <f t="shared" si="14"/>
        <v>6</v>
      </c>
      <c r="S54" s="21"/>
      <c r="T54" s="21"/>
      <c r="U54" s="21"/>
      <c r="V54" s="21"/>
      <c r="W54" s="21"/>
    </row>
    <row r="55" spans="1:23" ht="13.5" thickBot="1">
      <c r="A55" s="107" t="s">
        <v>214</v>
      </c>
      <c r="B55" s="68">
        <v>0.5</v>
      </c>
      <c r="C55" s="50">
        <v>0</v>
      </c>
      <c r="D55" s="99">
        <f t="shared" si="11"/>
        <v>0.5</v>
      </c>
      <c r="E55" s="107" t="s">
        <v>163</v>
      </c>
      <c r="F55" s="68">
        <v>1</v>
      </c>
      <c r="G55" s="50">
        <v>0</v>
      </c>
      <c r="H55" s="99">
        <f t="shared" si="12"/>
        <v>1</v>
      </c>
      <c r="I55" s="150"/>
      <c r="J55" s="107" t="s">
        <v>437</v>
      </c>
      <c r="K55" s="68">
        <v>0.5</v>
      </c>
      <c r="L55" s="50">
        <v>0</v>
      </c>
      <c r="M55" s="99">
        <f t="shared" si="13"/>
        <v>0.5</v>
      </c>
      <c r="N55" s="107" t="s">
        <v>125</v>
      </c>
      <c r="O55" s="68">
        <v>0</v>
      </c>
      <c r="P55" s="50">
        <v>0</v>
      </c>
      <c r="Q55" s="99">
        <f t="shared" si="14"/>
        <v>0</v>
      </c>
      <c r="S55" s="21"/>
      <c r="T55" s="21"/>
      <c r="U55" s="21"/>
      <c r="V55" s="21"/>
      <c r="W55" s="21"/>
    </row>
    <row r="56" spans="1:23" ht="12.75">
      <c r="A56" s="46"/>
      <c r="B56" s="44"/>
      <c r="C56" s="44"/>
      <c r="D56" s="103"/>
      <c r="E56" s="46"/>
      <c r="F56" s="44"/>
      <c r="G56" s="44"/>
      <c r="H56" s="102"/>
      <c r="I56" s="193"/>
      <c r="J56" s="46"/>
      <c r="K56" s="44"/>
      <c r="L56" s="44"/>
      <c r="M56" s="103"/>
      <c r="N56" s="46"/>
      <c r="O56" s="44"/>
      <c r="P56" s="44"/>
      <c r="Q56" s="102"/>
      <c r="S56" s="21"/>
      <c r="T56" s="21"/>
      <c r="U56" s="21"/>
      <c r="V56" s="21"/>
      <c r="W56" s="21"/>
    </row>
    <row r="57" spans="1:23" ht="12.75">
      <c r="A57" s="28"/>
      <c r="B57" s="312">
        <f>B36+B37+B38+B39+B40+B41+B42+B43+B44+B45+B53+B55</f>
        <v>67.5</v>
      </c>
      <c r="C57" s="312">
        <f>C35+C36+C37+C38+C39+C40+C41+C42+C43+C44+C45+C53+C55</f>
        <v>7.5</v>
      </c>
      <c r="D57" s="312">
        <f>C35+D36+D37+D38+D39+D40+D41+D42+D43+D44+D45+D53+D55</f>
        <v>75</v>
      </c>
      <c r="E57" s="28"/>
      <c r="F57" s="319">
        <f>F36+F37+F38+F53+F40+F41+F42+F43+F44+F45+F46+F55</f>
        <v>67.5</v>
      </c>
      <c r="G57" s="319">
        <f>G36+G37+G38+G53+G40+G41+G42+G43+G44+G45+G46+G55</f>
        <v>7</v>
      </c>
      <c r="H57" s="498">
        <f>H36+H37+H38+H53+H40+H41+H42+H43+H44+H45+H46+H55</f>
        <v>74.5</v>
      </c>
      <c r="I57" s="194"/>
      <c r="J57" s="28"/>
      <c r="K57" s="321">
        <f>K36+K37+K38+K39+K40+K41+K42+K43+K44+K45+K46+K55</f>
        <v>64.5</v>
      </c>
      <c r="L57" s="321">
        <f>L35+L36+L37+L38+L39+L40+L41+L42+L43+L44+L45+L46+L55</f>
        <v>0.5</v>
      </c>
      <c r="M57" s="321">
        <f>L35+M36+M37+M38+M39+M40+M41+M42+M43+M44+M45+M46+M55</f>
        <v>65</v>
      </c>
      <c r="N57" s="28"/>
      <c r="O57" s="308">
        <f>O36+O37+O38+O39+O40+O41+O42+O43+O44+O45+O46+O55</f>
        <v>69</v>
      </c>
      <c r="P57" s="308">
        <f>P36+P37+P38+P39+P40+P41+P42+P43+P44+P45+P46+P55</f>
        <v>8.5</v>
      </c>
      <c r="Q57" s="535">
        <f>Q36+Q37+Q38+Q39+Q40+Q41+Q42+Q43+Q44+Q45+Q46+Q55</f>
        <v>77.5</v>
      </c>
      <c r="S57" s="21"/>
      <c r="T57" s="21"/>
      <c r="U57" s="21"/>
      <c r="V57" s="21"/>
      <c r="W57" s="21"/>
    </row>
    <row r="58" spans="1:23" ht="13.5" thickBot="1">
      <c r="A58" s="28"/>
      <c r="B58" s="13"/>
      <c r="C58" s="13"/>
      <c r="D58" s="27"/>
      <c r="E58" s="28"/>
      <c r="F58" s="13"/>
      <c r="G58" s="13"/>
      <c r="H58" s="79"/>
      <c r="I58" s="137"/>
      <c r="J58" s="28"/>
      <c r="K58" s="13"/>
      <c r="L58" s="13"/>
      <c r="M58" s="27"/>
      <c r="N58" s="28"/>
      <c r="O58" s="13"/>
      <c r="P58" s="13"/>
      <c r="Q58" s="79"/>
      <c r="S58" s="21"/>
      <c r="T58" s="21"/>
      <c r="U58" s="21"/>
      <c r="V58" s="21"/>
      <c r="W58" s="21"/>
    </row>
    <row r="59" spans="1:23" ht="18.75" thickBot="1">
      <c r="A59" s="272"/>
      <c r="B59" s="273"/>
      <c r="C59" s="273"/>
      <c r="D59" s="474">
        <v>2</v>
      </c>
      <c r="E59" s="259"/>
      <c r="F59" s="260"/>
      <c r="G59" s="260"/>
      <c r="H59" s="261">
        <v>2</v>
      </c>
      <c r="I59" s="178"/>
      <c r="J59" s="266"/>
      <c r="K59" s="265"/>
      <c r="L59" s="265"/>
      <c r="M59" s="475">
        <v>0</v>
      </c>
      <c r="N59" s="280"/>
      <c r="O59" s="281"/>
      <c r="P59" s="281"/>
      <c r="Q59" s="282">
        <v>3</v>
      </c>
      <c r="S59" s="21"/>
      <c r="T59" s="21"/>
      <c r="U59" s="21"/>
      <c r="V59" s="21"/>
      <c r="W59" s="21"/>
    </row>
    <row r="60" spans="1:23" ht="13.5" thickBot="1">
      <c r="A60" s="829" t="s">
        <v>35</v>
      </c>
      <c r="B60" s="714"/>
      <c r="C60" s="714"/>
      <c r="D60" s="714"/>
      <c r="E60" s="829" t="s">
        <v>36</v>
      </c>
      <c r="F60" s="714"/>
      <c r="G60" s="714"/>
      <c r="H60" s="715"/>
      <c r="I60" s="543"/>
      <c r="J60" s="829" t="s">
        <v>35</v>
      </c>
      <c r="K60" s="714"/>
      <c r="L60" s="714"/>
      <c r="M60" s="714"/>
      <c r="N60" s="829" t="s">
        <v>36</v>
      </c>
      <c r="O60" s="714"/>
      <c r="P60" s="714"/>
      <c r="Q60" s="715"/>
      <c r="S60" s="21"/>
      <c r="T60" s="21"/>
      <c r="U60" s="21"/>
      <c r="V60" s="21"/>
      <c r="W60" s="21"/>
    </row>
    <row r="61" spans="1:23" ht="13.5" thickBot="1">
      <c r="A61" s="811" t="s">
        <v>96</v>
      </c>
      <c r="B61" s="812"/>
      <c r="C61" s="812"/>
      <c r="D61" s="812"/>
      <c r="E61" s="813" t="s">
        <v>91</v>
      </c>
      <c r="F61" s="814"/>
      <c r="G61" s="814"/>
      <c r="H61" s="815"/>
      <c r="I61" s="544"/>
      <c r="J61" s="816" t="s">
        <v>105</v>
      </c>
      <c r="K61" s="817"/>
      <c r="L61" s="817"/>
      <c r="M61" s="817"/>
      <c r="N61" s="818" t="s">
        <v>14</v>
      </c>
      <c r="O61" s="819"/>
      <c r="P61" s="819"/>
      <c r="Q61" s="820"/>
      <c r="S61" s="21"/>
      <c r="T61" s="21"/>
      <c r="U61" s="21"/>
      <c r="V61" s="21"/>
      <c r="W61" s="21"/>
    </row>
    <row r="62" spans="1:23" ht="12.75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S62" s="21"/>
      <c r="T62" s="21"/>
      <c r="U62" s="21"/>
      <c r="V62" s="21"/>
      <c r="W62" s="21"/>
    </row>
    <row r="63" spans="1:23" ht="12.75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S63" s="21"/>
      <c r="T63" s="21"/>
      <c r="U63" s="21"/>
      <c r="V63" s="21"/>
      <c r="W63" s="21"/>
    </row>
    <row r="64" spans="1:23" ht="12.75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S64" s="21"/>
      <c r="T64" s="21"/>
      <c r="U64" s="21"/>
      <c r="V64" s="21"/>
      <c r="W64" s="21"/>
    </row>
    <row r="65" spans="1:23" ht="12.75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S65" s="21"/>
      <c r="T65" s="21"/>
      <c r="U65" s="21"/>
      <c r="V65" s="21"/>
      <c r="W65" s="21"/>
    </row>
    <row r="66" spans="1:23" ht="12.75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S66" s="21"/>
      <c r="T66" s="21"/>
      <c r="U66" s="21"/>
      <c r="V66" s="21"/>
      <c r="W66" s="21"/>
    </row>
    <row r="67" spans="1:23" ht="12.75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S67" s="21"/>
      <c r="T67" s="21"/>
      <c r="U67" s="21"/>
      <c r="V67" s="21"/>
      <c r="W67" s="21"/>
    </row>
    <row r="68" spans="1:23" ht="12.75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S68" s="21"/>
      <c r="T68" s="21"/>
      <c r="U68" s="21"/>
      <c r="V68" s="21"/>
      <c r="W68" s="21"/>
    </row>
    <row r="69" spans="1:23" ht="12.75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S69" s="21"/>
      <c r="T69" s="21"/>
      <c r="U69" s="21"/>
      <c r="V69" s="21"/>
      <c r="W69" s="21"/>
    </row>
    <row r="70" spans="1:23" ht="12.75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S70" s="21"/>
      <c r="T70" s="21"/>
      <c r="U70" s="21"/>
      <c r="V70" s="21"/>
      <c r="W70" s="21"/>
    </row>
    <row r="71" spans="1:23" ht="12.75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S71" s="21"/>
      <c r="T71" s="21"/>
      <c r="U71" s="21"/>
      <c r="V71" s="21"/>
      <c r="W71" s="21"/>
    </row>
    <row r="72" spans="1:23" ht="12.75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S72" s="21"/>
      <c r="T72" s="21"/>
      <c r="U72" s="21"/>
      <c r="V72" s="21"/>
      <c r="W72" s="21"/>
    </row>
    <row r="73" spans="1:23" ht="12.75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S73" s="21"/>
      <c r="T73" s="21"/>
      <c r="U73" s="21"/>
      <c r="V73" s="21"/>
      <c r="W73" s="21"/>
    </row>
    <row r="74" spans="1:23" ht="12.75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S74" s="21"/>
      <c r="T74" s="21"/>
      <c r="U74" s="21"/>
      <c r="V74" s="21"/>
      <c r="W74" s="21"/>
    </row>
    <row r="75" spans="1:23" ht="12.75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S75" s="21"/>
      <c r="T75" s="21"/>
      <c r="U75" s="21"/>
      <c r="V75" s="21"/>
      <c r="W75" s="21"/>
    </row>
    <row r="76" spans="1:23" ht="12.75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S76" s="21"/>
      <c r="T76" s="21"/>
      <c r="U76" s="21"/>
      <c r="V76" s="21"/>
      <c r="W76" s="21"/>
    </row>
    <row r="77" spans="1:23" ht="12.7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S77" s="21"/>
      <c r="T77" s="21"/>
      <c r="U77" s="21"/>
      <c r="V77" s="21"/>
      <c r="W77" s="21"/>
    </row>
    <row r="78" spans="1:23" ht="12.75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S78" s="21"/>
      <c r="T78" s="21"/>
      <c r="U78" s="21"/>
      <c r="V78" s="21"/>
      <c r="W78" s="21"/>
    </row>
    <row r="79" spans="1:23" ht="12.75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S79" s="21"/>
      <c r="T79" s="21"/>
      <c r="U79" s="21"/>
      <c r="V79" s="21"/>
      <c r="W79" s="21"/>
    </row>
    <row r="80" spans="1:23" ht="12.75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S80" s="21"/>
      <c r="T80" s="21"/>
      <c r="U80" s="21"/>
      <c r="V80" s="21"/>
      <c r="W80" s="21"/>
    </row>
    <row r="81" spans="1:23" ht="12.75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S81" s="21"/>
      <c r="T81" s="21"/>
      <c r="U81" s="21"/>
      <c r="V81" s="21"/>
      <c r="W81" s="21"/>
    </row>
    <row r="82" spans="1:23" ht="12.75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S82" s="21"/>
      <c r="T82" s="21"/>
      <c r="U82" s="21"/>
      <c r="V82" s="21"/>
      <c r="W82" s="21"/>
    </row>
    <row r="83" spans="1:23" ht="12.75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S83" s="21"/>
      <c r="T83" s="21"/>
      <c r="U83" s="21"/>
      <c r="V83" s="21"/>
      <c r="W83" s="21"/>
    </row>
    <row r="84" spans="1:23" ht="12.75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S84" s="21"/>
      <c r="T84" s="21"/>
      <c r="U84" s="21"/>
      <c r="V84" s="21"/>
      <c r="W84" s="21"/>
    </row>
    <row r="85" spans="1:23" ht="12.75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S85" s="21"/>
      <c r="T85" s="21"/>
      <c r="U85" s="21"/>
      <c r="V85" s="21"/>
      <c r="W85" s="21"/>
    </row>
    <row r="86" spans="1:23" ht="12.75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S86" s="21"/>
      <c r="T86" s="21"/>
      <c r="U86" s="21"/>
      <c r="V86" s="21"/>
      <c r="W86" s="21"/>
    </row>
    <row r="87" spans="1:23" ht="12.75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S87" s="21"/>
      <c r="T87" s="21"/>
      <c r="U87" s="21"/>
      <c r="V87" s="21"/>
      <c r="W87" s="21"/>
    </row>
    <row r="88" spans="1:23" ht="12.75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S88" s="21"/>
      <c r="T88" s="21"/>
      <c r="U88" s="21"/>
      <c r="V88" s="21"/>
      <c r="W88" s="21"/>
    </row>
    <row r="89" spans="1:23" ht="12.75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S89" s="21"/>
      <c r="T89" s="21"/>
      <c r="U89" s="21"/>
      <c r="V89" s="21"/>
      <c r="W89" s="21"/>
    </row>
    <row r="90" spans="1:23" ht="12.75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S90" s="21"/>
      <c r="T90" s="21"/>
      <c r="U90" s="21"/>
      <c r="V90" s="21"/>
      <c r="W90" s="21"/>
    </row>
    <row r="91" spans="1:23" ht="12.75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S91" s="21"/>
      <c r="T91" s="21"/>
      <c r="U91" s="21"/>
      <c r="V91" s="21"/>
      <c r="W91" s="21"/>
    </row>
    <row r="92" spans="1:23" ht="12.75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S92" s="21"/>
      <c r="T92" s="21"/>
      <c r="U92" s="21"/>
      <c r="V92" s="21"/>
      <c r="W92" s="21"/>
    </row>
    <row r="93" spans="1:23" ht="12.75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S93" s="21"/>
      <c r="T93" s="21"/>
      <c r="U93" s="21"/>
      <c r="V93" s="21"/>
      <c r="W93" s="21"/>
    </row>
    <row r="94" spans="1:23" ht="12.75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S94" s="21"/>
      <c r="T94" s="21"/>
      <c r="U94" s="21"/>
      <c r="V94" s="21"/>
      <c r="W94" s="21"/>
    </row>
    <row r="95" spans="1:23" ht="12.75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S95" s="21"/>
      <c r="T95" s="21"/>
      <c r="U95" s="21"/>
      <c r="V95" s="21"/>
      <c r="W95" s="21"/>
    </row>
    <row r="96" spans="1:23" ht="12.75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S96" s="21"/>
      <c r="T96" s="21"/>
      <c r="U96" s="21"/>
      <c r="V96" s="21"/>
      <c r="W96" s="21"/>
    </row>
    <row r="97" spans="1:23" ht="12.75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S97" s="21"/>
      <c r="T97" s="21"/>
      <c r="U97" s="21"/>
      <c r="V97" s="21"/>
      <c r="W97" s="21"/>
    </row>
    <row r="98" spans="1:23" ht="12.75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S98" s="21"/>
      <c r="T98" s="21"/>
      <c r="U98" s="21"/>
      <c r="V98" s="21"/>
      <c r="W98" s="21"/>
    </row>
  </sheetData>
  <mergeCells count="30">
    <mergeCell ref="A33:H33"/>
    <mergeCell ref="J33:Q33"/>
    <mergeCell ref="A1:Q1"/>
    <mergeCell ref="A32:Q32"/>
    <mergeCell ref="A2:H2"/>
    <mergeCell ref="J2:Q2"/>
    <mergeCell ref="A3:D3"/>
    <mergeCell ref="E3:H3"/>
    <mergeCell ref="J3:M3"/>
    <mergeCell ref="N3:Q3"/>
    <mergeCell ref="A34:D34"/>
    <mergeCell ref="E34:H34"/>
    <mergeCell ref="J34:M34"/>
    <mergeCell ref="N34:Q34"/>
    <mergeCell ref="A29:D29"/>
    <mergeCell ref="E29:H29"/>
    <mergeCell ref="J29:M29"/>
    <mergeCell ref="N29:Q29"/>
    <mergeCell ref="A60:D60"/>
    <mergeCell ref="E60:H60"/>
    <mergeCell ref="J60:M60"/>
    <mergeCell ref="N60:Q60"/>
    <mergeCell ref="A30:D30"/>
    <mergeCell ref="E30:H30"/>
    <mergeCell ref="J30:M30"/>
    <mergeCell ref="N30:Q30"/>
    <mergeCell ref="A61:D61"/>
    <mergeCell ref="E61:H61"/>
    <mergeCell ref="J61:M61"/>
    <mergeCell ref="N61:Q61"/>
  </mergeCells>
  <printOptions/>
  <pageMargins left="0.17" right="0.17" top="1" bottom="1.75" header="0.5" footer="0.5"/>
  <pageSetup horizontalDpi="300" verticalDpi="3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Foglio6"/>
  <dimension ref="A1:BS150"/>
  <sheetViews>
    <sheetView workbookViewId="0" topLeftCell="A1">
      <selection activeCell="A1" sqref="A1:U1"/>
    </sheetView>
  </sheetViews>
  <sheetFormatPr defaultColWidth="9.140625" defaultRowHeight="12.75"/>
  <cols>
    <col min="1" max="1" width="15.57421875" style="0" bestFit="1" customWidth="1"/>
    <col min="2" max="3" width="4.8515625" style="0" bestFit="1" customWidth="1"/>
    <col min="4" max="4" width="5.421875" style="0" bestFit="1" customWidth="1"/>
    <col min="5" max="5" width="4.7109375" style="0" customWidth="1"/>
    <col min="6" max="6" width="15.28125" style="0" bestFit="1" customWidth="1"/>
    <col min="7" max="8" width="4.8515625" style="0" bestFit="1" customWidth="1"/>
    <col min="9" max="9" width="5.421875" style="0" bestFit="1" customWidth="1"/>
    <col min="10" max="10" width="4.7109375" style="0" customWidth="1"/>
    <col min="11" max="11" width="1.28515625" style="0" customWidth="1"/>
    <col min="12" max="12" width="14.8515625" style="0" bestFit="1" customWidth="1"/>
    <col min="13" max="15" width="5.00390625" style="0" bestFit="1" customWidth="1"/>
    <col min="16" max="16" width="4.7109375" style="0" customWidth="1"/>
    <col min="17" max="17" width="18.00390625" style="0" bestFit="1" customWidth="1"/>
    <col min="18" max="20" width="5.00390625" style="0" bestFit="1" customWidth="1"/>
    <col min="21" max="25" width="4.7109375" style="0" customWidth="1"/>
    <col min="26" max="26" width="12.7109375" style="0" customWidth="1"/>
    <col min="27" max="30" width="4.7109375" style="0" customWidth="1"/>
    <col min="31" max="31" width="12.7109375" style="0" customWidth="1"/>
    <col min="32" max="35" width="4.7109375" style="0" customWidth="1"/>
    <col min="36" max="36" width="12.7109375" style="0" customWidth="1"/>
    <col min="37" max="40" width="4.7109375" style="0" customWidth="1"/>
    <col min="41" max="41" width="14.28125" style="0" bestFit="1" customWidth="1"/>
    <col min="42" max="45" width="4.7109375" style="0" customWidth="1"/>
    <col min="46" max="46" width="14.28125" style="0" bestFit="1" customWidth="1"/>
    <col min="47" max="50" width="4.7109375" style="0" customWidth="1"/>
  </cols>
  <sheetData>
    <row r="1" spans="1:71" ht="15.75" thickBot="1">
      <c r="A1" s="676" t="s">
        <v>31</v>
      </c>
      <c r="B1" s="677"/>
      <c r="C1" s="677"/>
      <c r="D1" s="677"/>
      <c r="E1" s="677"/>
      <c r="F1" s="677"/>
      <c r="G1" s="677"/>
      <c r="H1" s="677"/>
      <c r="I1" s="677"/>
      <c r="J1" s="677"/>
      <c r="K1" s="678"/>
      <c r="L1" s="677"/>
      <c r="M1" s="677"/>
      <c r="N1" s="677"/>
      <c r="O1" s="677"/>
      <c r="P1" s="677"/>
      <c r="Q1" s="677"/>
      <c r="R1" s="677"/>
      <c r="S1" s="677"/>
      <c r="T1" s="677"/>
      <c r="U1" s="679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</row>
    <row r="2" spans="1:71" ht="15.75" thickBot="1">
      <c r="A2" s="676" t="s">
        <v>30</v>
      </c>
      <c r="B2" s="677"/>
      <c r="C2" s="677"/>
      <c r="D2" s="677"/>
      <c r="E2" s="677"/>
      <c r="F2" s="677"/>
      <c r="G2" s="677"/>
      <c r="H2" s="677"/>
      <c r="I2" s="677"/>
      <c r="J2" s="679"/>
      <c r="K2" s="177"/>
      <c r="L2" s="683" t="s">
        <v>32</v>
      </c>
      <c r="M2" s="684"/>
      <c r="N2" s="684"/>
      <c r="O2" s="684"/>
      <c r="P2" s="684"/>
      <c r="Q2" s="684"/>
      <c r="R2" s="684"/>
      <c r="S2" s="684"/>
      <c r="T2" s="684"/>
      <c r="U2" s="685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</row>
    <row r="3" spans="1:71" ht="13.5" thickBot="1">
      <c r="A3" s="772" t="s">
        <v>100</v>
      </c>
      <c r="B3" s="719"/>
      <c r="C3" s="719"/>
      <c r="D3" s="719"/>
      <c r="E3" s="720"/>
      <c r="F3" s="753" t="s">
        <v>329</v>
      </c>
      <c r="G3" s="717"/>
      <c r="H3" s="717"/>
      <c r="I3" s="717"/>
      <c r="J3" s="718"/>
      <c r="K3" s="196"/>
      <c r="L3" s="731" t="s">
        <v>104</v>
      </c>
      <c r="M3" s="669"/>
      <c r="N3" s="669"/>
      <c r="O3" s="669"/>
      <c r="P3" s="665"/>
      <c r="Q3" s="723" t="s">
        <v>469</v>
      </c>
      <c r="R3" s="776"/>
      <c r="S3" s="776"/>
      <c r="T3" s="776"/>
      <c r="U3" s="724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</row>
    <row r="4" spans="1:71" ht="13.5" thickBot="1">
      <c r="A4" s="469" t="s">
        <v>3</v>
      </c>
      <c r="B4" s="469" t="s">
        <v>89</v>
      </c>
      <c r="C4" s="469" t="s">
        <v>90</v>
      </c>
      <c r="D4" s="469" t="s">
        <v>17</v>
      </c>
      <c r="E4" s="579" t="s">
        <v>4</v>
      </c>
      <c r="F4" s="578" t="s">
        <v>3</v>
      </c>
      <c r="G4" s="578" t="s">
        <v>89</v>
      </c>
      <c r="H4" s="578" t="s">
        <v>90</v>
      </c>
      <c r="I4" s="578" t="s">
        <v>17</v>
      </c>
      <c r="J4" s="577" t="s">
        <v>4</v>
      </c>
      <c r="K4" s="196"/>
      <c r="L4" s="571" t="s">
        <v>3</v>
      </c>
      <c r="M4" s="571" t="s">
        <v>89</v>
      </c>
      <c r="N4" s="571" t="s">
        <v>90</v>
      </c>
      <c r="O4" s="571" t="s">
        <v>17</v>
      </c>
      <c r="P4" s="572" t="s">
        <v>4</v>
      </c>
      <c r="Q4" s="472" t="s">
        <v>3</v>
      </c>
      <c r="R4" s="472" t="s">
        <v>89</v>
      </c>
      <c r="S4" s="472" t="s">
        <v>90</v>
      </c>
      <c r="T4" s="472" t="s">
        <v>17</v>
      </c>
      <c r="U4" s="568" t="s">
        <v>4</v>
      </c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</row>
    <row r="5" spans="1:71" ht="12.75">
      <c r="A5" s="105" t="s">
        <v>171</v>
      </c>
      <c r="B5" s="87">
        <v>7</v>
      </c>
      <c r="C5" s="88">
        <v>-2</v>
      </c>
      <c r="D5" s="89">
        <f>B5+C5</f>
        <v>5</v>
      </c>
      <c r="E5" s="171" t="s">
        <v>1</v>
      </c>
      <c r="F5" s="105" t="s">
        <v>234</v>
      </c>
      <c r="G5" s="87">
        <v>5.5</v>
      </c>
      <c r="H5" s="88">
        <v>-3</v>
      </c>
      <c r="I5" s="89">
        <f>G5+H5</f>
        <v>2.5</v>
      </c>
      <c r="J5" s="171" t="s">
        <v>1</v>
      </c>
      <c r="K5" s="136"/>
      <c r="L5" s="105" t="s">
        <v>118</v>
      </c>
      <c r="M5" s="87">
        <v>6</v>
      </c>
      <c r="N5" s="88">
        <v>-1</v>
      </c>
      <c r="O5" s="89">
        <f>M5+N5</f>
        <v>5</v>
      </c>
      <c r="P5" s="171" t="s">
        <v>1</v>
      </c>
      <c r="Q5" s="105" t="s">
        <v>126</v>
      </c>
      <c r="R5" s="87">
        <v>6</v>
      </c>
      <c r="S5" s="88">
        <v>-1</v>
      </c>
      <c r="T5" s="89">
        <f>R5+S5</f>
        <v>5</v>
      </c>
      <c r="U5" s="171" t="s">
        <v>1</v>
      </c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</row>
    <row r="6" spans="1:71" ht="12.75">
      <c r="A6" s="106" t="s">
        <v>165</v>
      </c>
      <c r="B6" s="17">
        <v>6</v>
      </c>
      <c r="C6" s="18">
        <v>-0.5</v>
      </c>
      <c r="D6" s="90">
        <f>B6+C6</f>
        <v>5.5</v>
      </c>
      <c r="E6" s="172" t="s">
        <v>1</v>
      </c>
      <c r="F6" s="106" t="s">
        <v>235</v>
      </c>
      <c r="G6" s="17">
        <v>6</v>
      </c>
      <c r="H6" s="18">
        <v>0</v>
      </c>
      <c r="I6" s="90">
        <f>G6+H6</f>
        <v>6</v>
      </c>
      <c r="J6" s="172" t="s">
        <v>1</v>
      </c>
      <c r="K6" s="182"/>
      <c r="L6" s="106" t="s">
        <v>119</v>
      </c>
      <c r="M6" s="17">
        <v>6</v>
      </c>
      <c r="N6" s="18">
        <v>-0.5</v>
      </c>
      <c r="O6" s="90">
        <f>M6+N6</f>
        <v>5.5</v>
      </c>
      <c r="P6" s="172" t="s">
        <v>1</v>
      </c>
      <c r="Q6" s="106" t="s">
        <v>127</v>
      </c>
      <c r="R6" s="17">
        <v>6.5</v>
      </c>
      <c r="S6" s="18">
        <v>-0.5</v>
      </c>
      <c r="T6" s="90">
        <f>R6+S6</f>
        <v>6</v>
      </c>
      <c r="U6" s="172" t="s">
        <v>1</v>
      </c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</row>
    <row r="7" spans="1:71" ht="12.75">
      <c r="A7" s="106" t="s">
        <v>164</v>
      </c>
      <c r="B7" s="17">
        <v>5.5</v>
      </c>
      <c r="C7" s="18">
        <v>0</v>
      </c>
      <c r="D7" s="90">
        <f aca="true" t="shared" si="0" ref="D7:D14">B7+C7</f>
        <v>5.5</v>
      </c>
      <c r="E7" s="172" t="s">
        <v>1</v>
      </c>
      <c r="F7" s="106" t="s">
        <v>339</v>
      </c>
      <c r="G7" s="17">
        <v>6</v>
      </c>
      <c r="H7" s="18">
        <v>-0.5</v>
      </c>
      <c r="I7" s="90">
        <f aca="true" t="shared" si="1" ref="I7:I14">G7+H7</f>
        <v>5.5</v>
      </c>
      <c r="J7" s="172" t="s">
        <v>1</v>
      </c>
      <c r="K7" s="182"/>
      <c r="L7" s="106" t="s">
        <v>268</v>
      </c>
      <c r="M7" s="17">
        <v>7</v>
      </c>
      <c r="N7" s="18">
        <v>0</v>
      </c>
      <c r="O7" s="90">
        <f aca="true" t="shared" si="2" ref="O7:O14">M7+N7</f>
        <v>7</v>
      </c>
      <c r="P7" s="172" t="s">
        <v>1</v>
      </c>
      <c r="Q7" s="106" t="s">
        <v>128</v>
      </c>
      <c r="R7" s="17">
        <v>5</v>
      </c>
      <c r="S7" s="18">
        <v>-0.5</v>
      </c>
      <c r="T7" s="90">
        <f aca="true" t="shared" si="3" ref="T7:T14">R7+S7</f>
        <v>4.5</v>
      </c>
      <c r="U7" s="172" t="s">
        <v>1</v>
      </c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</row>
    <row r="8" spans="1:71" ht="12.75">
      <c r="A8" s="106" t="s">
        <v>290</v>
      </c>
      <c r="B8" s="17">
        <v>5</v>
      </c>
      <c r="C8" s="18">
        <v>-0.5</v>
      </c>
      <c r="D8" s="90">
        <f t="shared" si="0"/>
        <v>4.5</v>
      </c>
      <c r="E8" s="172" t="s">
        <v>1</v>
      </c>
      <c r="F8" s="106" t="s">
        <v>579</v>
      </c>
      <c r="G8" s="17">
        <v>5.5</v>
      </c>
      <c r="H8" s="18">
        <v>0</v>
      </c>
      <c r="I8" s="90">
        <f t="shared" si="1"/>
        <v>5.5</v>
      </c>
      <c r="J8" s="172" t="s">
        <v>1</v>
      </c>
      <c r="K8" s="182"/>
      <c r="L8" s="106" t="s">
        <v>629</v>
      </c>
      <c r="M8" s="17">
        <v>6</v>
      </c>
      <c r="N8" s="18">
        <v>0</v>
      </c>
      <c r="O8" s="90">
        <f t="shared" si="2"/>
        <v>6</v>
      </c>
      <c r="P8" s="172" t="s">
        <v>1</v>
      </c>
      <c r="Q8" s="106" t="s">
        <v>462</v>
      </c>
      <c r="R8" s="17">
        <v>6.5</v>
      </c>
      <c r="S8" s="18">
        <v>0</v>
      </c>
      <c r="T8" s="90">
        <f t="shared" si="3"/>
        <v>6.5</v>
      </c>
      <c r="U8" s="172" t="s">
        <v>1</v>
      </c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</row>
    <row r="9" spans="1:71" ht="12.75">
      <c r="A9" s="106" t="s">
        <v>298</v>
      </c>
      <c r="B9" s="17">
        <v>7</v>
      </c>
      <c r="C9" s="18">
        <v>0</v>
      </c>
      <c r="D9" s="90">
        <f t="shared" si="0"/>
        <v>7</v>
      </c>
      <c r="E9" s="172" t="s">
        <v>1</v>
      </c>
      <c r="F9" s="106" t="s">
        <v>240</v>
      </c>
      <c r="G9" s="17">
        <v>6</v>
      </c>
      <c r="H9" s="18">
        <v>0</v>
      </c>
      <c r="I9" s="90">
        <f t="shared" si="1"/>
        <v>6</v>
      </c>
      <c r="J9" s="172" t="s">
        <v>1</v>
      </c>
      <c r="K9" s="182"/>
      <c r="L9" s="106" t="s">
        <v>271</v>
      </c>
      <c r="M9" s="17">
        <v>5</v>
      </c>
      <c r="N9" s="18">
        <v>0</v>
      </c>
      <c r="O9" s="90">
        <f t="shared" si="2"/>
        <v>5</v>
      </c>
      <c r="P9" s="172" t="s">
        <v>1</v>
      </c>
      <c r="Q9" s="106" t="s">
        <v>132</v>
      </c>
      <c r="R9" s="17" t="s">
        <v>294</v>
      </c>
      <c r="S9" s="18" t="s">
        <v>294</v>
      </c>
      <c r="T9" s="90" t="s">
        <v>294</v>
      </c>
      <c r="U9" s="172" t="s">
        <v>1</v>
      </c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</row>
    <row r="10" spans="1:71" ht="12.75">
      <c r="A10" s="106" t="s">
        <v>167</v>
      </c>
      <c r="B10" s="17">
        <v>4.5</v>
      </c>
      <c r="C10" s="18">
        <v>0</v>
      </c>
      <c r="D10" s="90">
        <f t="shared" si="0"/>
        <v>4.5</v>
      </c>
      <c r="E10" s="172" t="s">
        <v>1</v>
      </c>
      <c r="F10" s="106" t="s">
        <v>239</v>
      </c>
      <c r="G10" s="17" t="s">
        <v>299</v>
      </c>
      <c r="H10" s="18" t="s">
        <v>299</v>
      </c>
      <c r="I10" s="90" t="s">
        <v>299</v>
      </c>
      <c r="J10" s="172" t="s">
        <v>1</v>
      </c>
      <c r="K10" s="182"/>
      <c r="L10" s="106" t="s">
        <v>433</v>
      </c>
      <c r="M10" s="17">
        <v>6.5</v>
      </c>
      <c r="N10" s="18">
        <v>0</v>
      </c>
      <c r="O10" s="90">
        <f t="shared" si="2"/>
        <v>6.5</v>
      </c>
      <c r="P10" s="172" t="s">
        <v>1</v>
      </c>
      <c r="Q10" s="106" t="s">
        <v>133</v>
      </c>
      <c r="R10" s="17">
        <v>5</v>
      </c>
      <c r="S10" s="18">
        <v>0</v>
      </c>
      <c r="T10" s="90">
        <f t="shared" si="3"/>
        <v>5</v>
      </c>
      <c r="U10" s="172" t="s">
        <v>1</v>
      </c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</row>
    <row r="11" spans="1:71" ht="12.75">
      <c r="A11" s="106" t="s">
        <v>375</v>
      </c>
      <c r="B11" s="17">
        <v>6.5</v>
      </c>
      <c r="C11" s="18">
        <v>0</v>
      </c>
      <c r="D11" s="90">
        <f t="shared" si="0"/>
        <v>6.5</v>
      </c>
      <c r="E11" s="172" t="s">
        <v>1</v>
      </c>
      <c r="F11" s="106" t="s">
        <v>248</v>
      </c>
      <c r="G11" s="17">
        <v>7.5</v>
      </c>
      <c r="H11" s="18">
        <v>0</v>
      </c>
      <c r="I11" s="90">
        <f t="shared" si="1"/>
        <v>7.5</v>
      </c>
      <c r="J11" s="172" t="s">
        <v>1</v>
      </c>
      <c r="K11" s="182"/>
      <c r="L11" s="106" t="s">
        <v>270</v>
      </c>
      <c r="M11" s="17">
        <v>5.5</v>
      </c>
      <c r="N11" s="18">
        <v>0</v>
      </c>
      <c r="O11" s="90">
        <f t="shared" si="2"/>
        <v>5.5</v>
      </c>
      <c r="P11" s="172" t="s">
        <v>1</v>
      </c>
      <c r="Q11" s="297" t="s">
        <v>131</v>
      </c>
      <c r="R11" s="17">
        <v>7</v>
      </c>
      <c r="S11" s="18">
        <v>0</v>
      </c>
      <c r="T11" s="90">
        <f t="shared" si="3"/>
        <v>7</v>
      </c>
      <c r="U11" s="172" t="s">
        <v>1</v>
      </c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</row>
    <row r="12" spans="1:71" ht="12.75">
      <c r="A12" s="106" t="s">
        <v>121</v>
      </c>
      <c r="B12" s="17">
        <v>6</v>
      </c>
      <c r="C12" s="18">
        <v>0</v>
      </c>
      <c r="D12" s="90">
        <f t="shared" si="0"/>
        <v>6</v>
      </c>
      <c r="E12" s="172" t="s">
        <v>1</v>
      </c>
      <c r="F12" s="297" t="s">
        <v>246</v>
      </c>
      <c r="G12" s="17">
        <v>7</v>
      </c>
      <c r="H12" s="18">
        <v>2.5</v>
      </c>
      <c r="I12" s="90">
        <f t="shared" si="1"/>
        <v>9.5</v>
      </c>
      <c r="J12" s="172" t="s">
        <v>1</v>
      </c>
      <c r="K12" s="182"/>
      <c r="L12" s="106" t="s">
        <v>256</v>
      </c>
      <c r="M12" s="17">
        <v>6.5</v>
      </c>
      <c r="N12" s="18">
        <v>2</v>
      </c>
      <c r="O12" s="90">
        <f t="shared" si="2"/>
        <v>8.5</v>
      </c>
      <c r="P12" s="172" t="s">
        <v>1</v>
      </c>
      <c r="Q12" s="297" t="s">
        <v>130</v>
      </c>
      <c r="R12" s="17">
        <v>8</v>
      </c>
      <c r="S12" s="18">
        <v>7</v>
      </c>
      <c r="T12" s="90">
        <f t="shared" si="3"/>
        <v>15</v>
      </c>
      <c r="U12" s="172" t="s">
        <v>1</v>
      </c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</row>
    <row r="13" spans="1:71" ht="12.75">
      <c r="A13" s="106" t="s">
        <v>169</v>
      </c>
      <c r="B13" s="17">
        <v>5.5</v>
      </c>
      <c r="C13" s="18">
        <v>0</v>
      </c>
      <c r="D13" s="90">
        <f t="shared" si="0"/>
        <v>5.5</v>
      </c>
      <c r="E13" s="172" t="s">
        <v>1</v>
      </c>
      <c r="F13" s="106" t="s">
        <v>500</v>
      </c>
      <c r="G13" s="17">
        <v>5.5</v>
      </c>
      <c r="H13" s="18">
        <v>0</v>
      </c>
      <c r="I13" s="90">
        <f t="shared" si="1"/>
        <v>5.5</v>
      </c>
      <c r="J13" s="172" t="s">
        <v>1</v>
      </c>
      <c r="K13" s="182"/>
      <c r="L13" s="106" t="s">
        <v>444</v>
      </c>
      <c r="M13" s="17" t="s">
        <v>294</v>
      </c>
      <c r="N13" s="18" t="s">
        <v>294</v>
      </c>
      <c r="O13" s="90" t="s">
        <v>294</v>
      </c>
      <c r="P13" s="172" t="s">
        <v>1</v>
      </c>
      <c r="Q13" s="106" t="s">
        <v>134</v>
      </c>
      <c r="R13" s="17">
        <v>6</v>
      </c>
      <c r="S13" s="18">
        <v>0</v>
      </c>
      <c r="T13" s="90">
        <f t="shared" si="3"/>
        <v>6</v>
      </c>
      <c r="U13" s="172" t="s">
        <v>1</v>
      </c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</row>
    <row r="14" spans="1:71" ht="12.75">
      <c r="A14" s="106" t="s">
        <v>485</v>
      </c>
      <c r="B14" s="17">
        <v>6.5</v>
      </c>
      <c r="C14" s="18">
        <v>0</v>
      </c>
      <c r="D14" s="90">
        <f t="shared" si="0"/>
        <v>6.5</v>
      </c>
      <c r="E14" s="173" t="s">
        <v>1</v>
      </c>
      <c r="F14" s="106" t="s">
        <v>383</v>
      </c>
      <c r="G14" s="17">
        <v>6</v>
      </c>
      <c r="H14" s="18">
        <v>0</v>
      </c>
      <c r="I14" s="90">
        <f t="shared" si="1"/>
        <v>6</v>
      </c>
      <c r="J14" s="173" t="s">
        <v>1</v>
      </c>
      <c r="K14" s="182"/>
      <c r="L14" s="106" t="s">
        <v>278</v>
      </c>
      <c r="M14" s="17">
        <v>7.5</v>
      </c>
      <c r="N14" s="18">
        <v>5</v>
      </c>
      <c r="O14" s="90">
        <f t="shared" si="2"/>
        <v>12.5</v>
      </c>
      <c r="P14" s="173" t="s">
        <v>1</v>
      </c>
      <c r="Q14" s="106" t="s">
        <v>136</v>
      </c>
      <c r="R14" s="17">
        <v>5</v>
      </c>
      <c r="S14" s="18">
        <v>0</v>
      </c>
      <c r="T14" s="90">
        <f t="shared" si="3"/>
        <v>5</v>
      </c>
      <c r="U14" s="173" t="s">
        <v>1</v>
      </c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</row>
    <row r="15" spans="1:71" ht="13.5" thickBot="1">
      <c r="A15" s="390" t="s">
        <v>170</v>
      </c>
      <c r="B15" s="68">
        <v>5.5</v>
      </c>
      <c r="C15" s="50">
        <v>0</v>
      </c>
      <c r="D15" s="91">
        <f>B15+C15</f>
        <v>5.5</v>
      </c>
      <c r="E15" s="174" t="s">
        <v>1</v>
      </c>
      <c r="F15" s="107" t="s">
        <v>244</v>
      </c>
      <c r="G15" s="68">
        <v>8</v>
      </c>
      <c r="H15" s="50">
        <v>9</v>
      </c>
      <c r="I15" s="91">
        <f>G15+H15</f>
        <v>17</v>
      </c>
      <c r="J15" s="174" t="s">
        <v>1</v>
      </c>
      <c r="K15" s="190"/>
      <c r="L15" s="107" t="s">
        <v>515</v>
      </c>
      <c r="M15" s="68">
        <v>5</v>
      </c>
      <c r="N15" s="50">
        <v>0</v>
      </c>
      <c r="O15" s="91">
        <f>M15+N15</f>
        <v>5</v>
      </c>
      <c r="P15" s="174" t="s">
        <v>1</v>
      </c>
      <c r="Q15" s="107" t="s">
        <v>489</v>
      </c>
      <c r="R15" s="68">
        <v>6.5</v>
      </c>
      <c r="S15" s="50">
        <v>0</v>
      </c>
      <c r="T15" s="91">
        <f>R15+S15</f>
        <v>6.5</v>
      </c>
      <c r="U15" s="174" t="s">
        <v>1</v>
      </c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</row>
    <row r="16" spans="1:71" ht="13.5" thickBot="1">
      <c r="A16" s="108"/>
      <c r="B16" s="92"/>
      <c r="C16" s="92"/>
      <c r="D16" s="15"/>
      <c r="E16" s="29"/>
      <c r="F16" s="108"/>
      <c r="G16" s="92"/>
      <c r="H16" s="92"/>
      <c r="I16" s="15"/>
      <c r="J16" s="29"/>
      <c r="K16" s="182"/>
      <c r="L16" s="108"/>
      <c r="M16" s="92"/>
      <c r="N16" s="92"/>
      <c r="O16" s="15"/>
      <c r="P16" s="29"/>
      <c r="Q16" s="298"/>
      <c r="R16" s="92"/>
      <c r="S16" s="92"/>
      <c r="T16" s="15"/>
      <c r="U16" s="29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</row>
    <row r="17" spans="1:71" ht="12.75">
      <c r="A17" s="109" t="s">
        <v>602</v>
      </c>
      <c r="B17" s="93">
        <v>5.5</v>
      </c>
      <c r="C17" s="94">
        <v>-1</v>
      </c>
      <c r="D17" s="95">
        <f aca="true" t="shared" si="4" ref="D17:D24">B17+C17</f>
        <v>4.5</v>
      </c>
      <c r="E17" s="545" t="s">
        <v>1</v>
      </c>
      <c r="F17" s="109" t="s">
        <v>337</v>
      </c>
      <c r="G17" s="93">
        <v>5.5</v>
      </c>
      <c r="H17" s="94">
        <v>-1</v>
      </c>
      <c r="I17" s="95">
        <f aca="true" t="shared" si="5" ref="I17:I24">G17+H17</f>
        <v>4.5</v>
      </c>
      <c r="J17" s="545" t="s">
        <v>1</v>
      </c>
      <c r="K17" s="191"/>
      <c r="L17" s="109" t="s">
        <v>345</v>
      </c>
      <c r="M17" s="93">
        <v>6</v>
      </c>
      <c r="N17" s="94">
        <v>-4</v>
      </c>
      <c r="O17" s="95">
        <f aca="true" t="shared" si="6" ref="O17:O24">M17+N17</f>
        <v>2</v>
      </c>
      <c r="P17" s="545" t="s">
        <v>1</v>
      </c>
      <c r="Q17" s="109" t="s">
        <v>137</v>
      </c>
      <c r="R17" s="93" t="s">
        <v>293</v>
      </c>
      <c r="S17" s="94" t="s">
        <v>293</v>
      </c>
      <c r="T17" s="95" t="s">
        <v>293</v>
      </c>
      <c r="U17" s="545" t="s">
        <v>1</v>
      </c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</row>
    <row r="18" spans="1:71" ht="12.75">
      <c r="A18" s="299" t="s">
        <v>174</v>
      </c>
      <c r="B18" s="40">
        <v>5</v>
      </c>
      <c r="C18" s="41">
        <v>0</v>
      </c>
      <c r="D18" s="96">
        <f t="shared" si="4"/>
        <v>5</v>
      </c>
      <c r="E18" s="77" t="s">
        <v>1</v>
      </c>
      <c r="F18" s="110" t="s">
        <v>243</v>
      </c>
      <c r="G18" s="40">
        <v>6.5</v>
      </c>
      <c r="H18" s="41">
        <v>3</v>
      </c>
      <c r="I18" s="96">
        <f t="shared" si="5"/>
        <v>9.5</v>
      </c>
      <c r="J18" s="77" t="s">
        <v>1</v>
      </c>
      <c r="K18" s="191"/>
      <c r="L18" s="110" t="s">
        <v>277</v>
      </c>
      <c r="M18" s="40" t="s">
        <v>293</v>
      </c>
      <c r="N18" s="41" t="s">
        <v>293</v>
      </c>
      <c r="O18" s="96" t="s">
        <v>293</v>
      </c>
      <c r="P18" s="77" t="s">
        <v>1</v>
      </c>
      <c r="Q18" s="297" t="s">
        <v>129</v>
      </c>
      <c r="R18" s="17">
        <v>6.5</v>
      </c>
      <c r="S18" s="18">
        <v>3</v>
      </c>
      <c r="T18" s="90">
        <f aca="true" t="shared" si="7" ref="T18:T24">R18+S18</f>
        <v>9.5</v>
      </c>
      <c r="U18" s="175" t="s">
        <v>1</v>
      </c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</row>
    <row r="19" spans="1:71" ht="12.75">
      <c r="A19" s="299" t="s">
        <v>558</v>
      </c>
      <c r="B19" s="40">
        <v>5</v>
      </c>
      <c r="C19" s="41">
        <v>0</v>
      </c>
      <c r="D19" s="96">
        <f t="shared" si="4"/>
        <v>5</v>
      </c>
      <c r="E19" s="77" t="s">
        <v>1</v>
      </c>
      <c r="F19" s="110" t="s">
        <v>242</v>
      </c>
      <c r="G19" s="40">
        <v>6</v>
      </c>
      <c r="H19" s="41">
        <v>2</v>
      </c>
      <c r="I19" s="96">
        <f t="shared" si="5"/>
        <v>8</v>
      </c>
      <c r="J19" s="77" t="s">
        <v>1</v>
      </c>
      <c r="K19" s="192"/>
      <c r="L19" s="106" t="s">
        <v>516</v>
      </c>
      <c r="M19" s="17">
        <v>6</v>
      </c>
      <c r="N19" s="18">
        <v>-0.5</v>
      </c>
      <c r="O19" s="90">
        <f t="shared" si="6"/>
        <v>5.5</v>
      </c>
      <c r="P19" s="175" t="s">
        <v>1</v>
      </c>
      <c r="Q19" s="110" t="s">
        <v>358</v>
      </c>
      <c r="R19" s="40">
        <v>6</v>
      </c>
      <c r="S19" s="41">
        <v>0</v>
      </c>
      <c r="T19" s="96">
        <f t="shared" si="7"/>
        <v>6</v>
      </c>
      <c r="U19" s="77" t="s">
        <v>1</v>
      </c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</row>
    <row r="20" spans="1:71" ht="12.75">
      <c r="A20" s="110" t="s">
        <v>399</v>
      </c>
      <c r="B20" s="40">
        <v>5</v>
      </c>
      <c r="C20" s="41">
        <v>0</v>
      </c>
      <c r="D20" s="96">
        <f t="shared" si="4"/>
        <v>5</v>
      </c>
      <c r="E20" s="77" t="s">
        <v>1</v>
      </c>
      <c r="F20" s="110" t="s">
        <v>498</v>
      </c>
      <c r="G20" s="40" t="s">
        <v>293</v>
      </c>
      <c r="H20" s="41" t="s">
        <v>293</v>
      </c>
      <c r="I20" s="96" t="s">
        <v>293</v>
      </c>
      <c r="J20" s="77" t="s">
        <v>1</v>
      </c>
      <c r="K20" s="191"/>
      <c r="L20" s="110" t="s">
        <v>513</v>
      </c>
      <c r="M20" s="40">
        <v>6</v>
      </c>
      <c r="N20" s="41">
        <v>0</v>
      </c>
      <c r="O20" s="96">
        <f t="shared" si="6"/>
        <v>6</v>
      </c>
      <c r="P20" s="77" t="s">
        <v>1</v>
      </c>
      <c r="Q20" s="110" t="s">
        <v>492</v>
      </c>
      <c r="R20" s="40" t="s">
        <v>293</v>
      </c>
      <c r="S20" s="41" t="s">
        <v>293</v>
      </c>
      <c r="T20" s="96" t="s">
        <v>293</v>
      </c>
      <c r="U20" s="77" t="s">
        <v>1</v>
      </c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</row>
    <row r="21" spans="1:71" ht="12.75">
      <c r="A21" s="110" t="s">
        <v>173</v>
      </c>
      <c r="B21" s="40">
        <v>5.5</v>
      </c>
      <c r="C21" s="41">
        <v>0</v>
      </c>
      <c r="D21" s="96">
        <f t="shared" si="4"/>
        <v>5.5</v>
      </c>
      <c r="E21" s="77" t="s">
        <v>1</v>
      </c>
      <c r="F21" s="106" t="s">
        <v>247</v>
      </c>
      <c r="G21" s="17">
        <v>5.5</v>
      </c>
      <c r="H21" s="18">
        <v>0</v>
      </c>
      <c r="I21" s="90">
        <f t="shared" si="5"/>
        <v>5.5</v>
      </c>
      <c r="J21" s="175" t="s">
        <v>1</v>
      </c>
      <c r="K21" s="192"/>
      <c r="L21" s="110" t="s">
        <v>576</v>
      </c>
      <c r="M21" s="40">
        <v>5</v>
      </c>
      <c r="N21" s="41">
        <v>0</v>
      </c>
      <c r="O21" s="96">
        <f t="shared" si="6"/>
        <v>5</v>
      </c>
      <c r="P21" s="77" t="s">
        <v>1</v>
      </c>
      <c r="Q21" s="299" t="s">
        <v>138</v>
      </c>
      <c r="R21" s="40">
        <v>5</v>
      </c>
      <c r="S21" s="41">
        <v>0</v>
      </c>
      <c r="T21" s="96">
        <f t="shared" si="7"/>
        <v>5</v>
      </c>
      <c r="U21" s="77" t="s">
        <v>1</v>
      </c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</row>
    <row r="22" spans="1:71" ht="12.75">
      <c r="A22" s="299" t="s">
        <v>527</v>
      </c>
      <c r="B22" s="40">
        <v>7</v>
      </c>
      <c r="C22" s="41">
        <v>3</v>
      </c>
      <c r="D22" s="96">
        <f t="shared" si="4"/>
        <v>10</v>
      </c>
      <c r="E22" s="77" t="s">
        <v>1</v>
      </c>
      <c r="F22" s="110" t="s">
        <v>249</v>
      </c>
      <c r="G22" s="40">
        <v>6</v>
      </c>
      <c r="H22" s="41">
        <v>0</v>
      </c>
      <c r="I22" s="96">
        <f t="shared" si="5"/>
        <v>6</v>
      </c>
      <c r="J22" s="77" t="s">
        <v>1</v>
      </c>
      <c r="K22" s="192"/>
      <c r="L22" s="110" t="s">
        <v>267</v>
      </c>
      <c r="M22" s="40">
        <v>6</v>
      </c>
      <c r="N22" s="41">
        <v>-0.5</v>
      </c>
      <c r="O22" s="96">
        <f t="shared" si="6"/>
        <v>5.5</v>
      </c>
      <c r="P22" s="77" t="s">
        <v>1</v>
      </c>
      <c r="Q22" s="110" t="s">
        <v>384</v>
      </c>
      <c r="R22" s="40">
        <v>6</v>
      </c>
      <c r="S22" s="41">
        <v>0</v>
      </c>
      <c r="T22" s="96">
        <f t="shared" si="7"/>
        <v>6</v>
      </c>
      <c r="U22" s="77" t="s">
        <v>1</v>
      </c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</row>
    <row r="23" spans="1:71" ht="13.5" thickBot="1">
      <c r="A23" s="111" t="s">
        <v>376</v>
      </c>
      <c r="B23" s="97" t="s">
        <v>293</v>
      </c>
      <c r="C23" s="98" t="s">
        <v>293</v>
      </c>
      <c r="D23" s="151" t="s">
        <v>293</v>
      </c>
      <c r="E23" s="77" t="s">
        <v>1</v>
      </c>
      <c r="F23" s="111" t="s">
        <v>377</v>
      </c>
      <c r="G23" s="97">
        <v>6.5</v>
      </c>
      <c r="H23" s="98">
        <v>-0.5</v>
      </c>
      <c r="I23" s="151">
        <f t="shared" si="5"/>
        <v>6</v>
      </c>
      <c r="J23" s="77" t="s">
        <v>1</v>
      </c>
      <c r="K23" s="150"/>
      <c r="L23" s="111" t="s">
        <v>269</v>
      </c>
      <c r="M23" s="97">
        <v>6</v>
      </c>
      <c r="N23" s="98">
        <v>0</v>
      </c>
      <c r="O23" s="151">
        <f t="shared" si="6"/>
        <v>6</v>
      </c>
      <c r="P23" s="77" t="s">
        <v>1</v>
      </c>
      <c r="Q23" s="111" t="s">
        <v>143</v>
      </c>
      <c r="R23" s="97" t="s">
        <v>293</v>
      </c>
      <c r="S23" s="98" t="s">
        <v>293</v>
      </c>
      <c r="T23" s="151" t="s">
        <v>293</v>
      </c>
      <c r="U23" s="77" t="s">
        <v>1</v>
      </c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</row>
    <row r="24" spans="1:71" ht="13.5" thickBot="1">
      <c r="A24" s="107" t="s">
        <v>176</v>
      </c>
      <c r="B24" s="68">
        <v>0.5</v>
      </c>
      <c r="C24" s="50">
        <v>0</v>
      </c>
      <c r="D24" s="99">
        <f t="shared" si="4"/>
        <v>0.5</v>
      </c>
      <c r="E24" s="176" t="s">
        <v>1</v>
      </c>
      <c r="F24" s="107" t="s">
        <v>480</v>
      </c>
      <c r="G24" s="68">
        <v>-0.5</v>
      </c>
      <c r="H24" s="50">
        <v>0</v>
      </c>
      <c r="I24" s="99">
        <f t="shared" si="5"/>
        <v>-0.5</v>
      </c>
      <c r="J24" s="176" t="s">
        <v>1</v>
      </c>
      <c r="K24" s="150"/>
      <c r="L24" s="107" t="s">
        <v>626</v>
      </c>
      <c r="M24" s="68">
        <v>0</v>
      </c>
      <c r="N24" s="50">
        <v>0</v>
      </c>
      <c r="O24" s="99">
        <f t="shared" si="6"/>
        <v>0</v>
      </c>
      <c r="P24" s="176" t="s">
        <v>1</v>
      </c>
      <c r="Q24" s="390" t="s">
        <v>144</v>
      </c>
      <c r="R24" s="68">
        <v>1</v>
      </c>
      <c r="S24" s="50">
        <v>0</v>
      </c>
      <c r="T24" s="99">
        <f t="shared" si="7"/>
        <v>1</v>
      </c>
      <c r="U24" s="176" t="s">
        <v>1</v>
      </c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</row>
    <row r="25" spans="1:71" ht="12.75">
      <c r="A25" s="46"/>
      <c r="B25" s="44"/>
      <c r="C25" s="44"/>
      <c r="D25" s="103"/>
      <c r="E25" s="14"/>
      <c r="F25" s="46"/>
      <c r="G25" s="44"/>
      <c r="H25" s="44"/>
      <c r="I25" s="103"/>
      <c r="J25" s="14"/>
      <c r="K25" s="192"/>
      <c r="L25" s="46"/>
      <c r="M25" s="44"/>
      <c r="N25" s="44"/>
      <c r="O25" s="103"/>
      <c r="P25" s="14"/>
      <c r="Q25" s="46"/>
      <c r="R25" s="44"/>
      <c r="S25" s="44"/>
      <c r="T25" s="103"/>
      <c r="U25" s="14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</row>
    <row r="26" spans="1:71" ht="12.75">
      <c r="A26" s="28"/>
      <c r="B26" s="315">
        <f>B5+B6+B7+B8+B9+B10+B11+B12+B13+B14+B15+B24</f>
        <v>65.5</v>
      </c>
      <c r="C26" s="315">
        <f>C5+C6+C7+C8+C9+C10+C11+C12+C13+C14+C15+C24</f>
        <v>-3</v>
      </c>
      <c r="D26" s="315">
        <f>D5+D6+D7+D8+D9+D10+D11+D12+D13+D14+D15+D24</f>
        <v>62.5</v>
      </c>
      <c r="E26" s="582" t="s">
        <v>1</v>
      </c>
      <c r="F26" s="28"/>
      <c r="G26" s="314">
        <f>G5+G6+G7+G8+G9+G21+G11+G12+G13+G14+G15+G24</f>
        <v>68</v>
      </c>
      <c r="H26" s="314">
        <f>H5+H6+H7+H8+H9+H21+H11+H12+H13+H14+H15+H24</f>
        <v>8</v>
      </c>
      <c r="I26" s="314">
        <f>I5+I6+I7+I8+I9+I21+I11+I12+I13+I14+I15+I24</f>
        <v>76</v>
      </c>
      <c r="J26" s="576" t="s">
        <v>1</v>
      </c>
      <c r="K26" s="193"/>
      <c r="L26" s="28"/>
      <c r="M26" s="310">
        <f>M5+M6+M7+M8+M9+M10+M11+M12+M19+M14+M15+M24</f>
        <v>67</v>
      </c>
      <c r="N26" s="310">
        <f>N5+N6+N7+N8+N9+N10+N11+N12+N19+N14+N15+N24</f>
        <v>5</v>
      </c>
      <c r="O26" s="310">
        <f>O5+O6+O7+O8+O9+O10+O11+O12+O19+O14+O15+O24</f>
        <v>72</v>
      </c>
      <c r="P26" s="573" t="s">
        <v>1</v>
      </c>
      <c r="Q26" s="28"/>
      <c r="R26" s="324">
        <f>R5+R6+R7+R8+R18+R10+R11+R12+R13+R14+R15+R24</f>
        <v>69</v>
      </c>
      <c r="S26" s="324">
        <f>S5+S6+S7+S8+S18+S10+S11+S12+S13+S14+S15+S24</f>
        <v>8</v>
      </c>
      <c r="T26" s="324">
        <f>T5+T6+T7+T8+T18+T10+T11+T12+T13+T14+T15+T24</f>
        <v>77</v>
      </c>
      <c r="U26" s="569" t="s">
        <v>1</v>
      </c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</row>
    <row r="27" spans="1:71" ht="13.5" thickBot="1">
      <c r="A27" s="112"/>
      <c r="B27" s="100"/>
      <c r="C27" s="100"/>
      <c r="D27" s="27"/>
      <c r="E27" s="18"/>
      <c r="F27" s="112"/>
      <c r="G27" s="100"/>
      <c r="H27" s="100"/>
      <c r="I27" s="27"/>
      <c r="J27" s="18"/>
      <c r="K27" s="199"/>
      <c r="L27" s="112"/>
      <c r="M27" s="100"/>
      <c r="N27" s="100"/>
      <c r="O27" s="27"/>
      <c r="P27" s="18"/>
      <c r="Q27" s="112"/>
      <c r="R27" s="100"/>
      <c r="S27" s="100"/>
      <c r="T27" s="27"/>
      <c r="U27" s="18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</row>
    <row r="28" spans="1:71" ht="18" customHeight="1" thickBot="1">
      <c r="A28" s="269"/>
      <c r="B28" s="268"/>
      <c r="C28" s="268"/>
      <c r="D28" s="580">
        <v>0</v>
      </c>
      <c r="E28" s="581" t="s">
        <v>1</v>
      </c>
      <c r="F28" s="275"/>
      <c r="G28" s="276"/>
      <c r="H28" s="276"/>
      <c r="I28" s="486">
        <v>3</v>
      </c>
      <c r="J28" s="575" t="s">
        <v>1</v>
      </c>
      <c r="K28" s="200"/>
      <c r="L28" s="285"/>
      <c r="M28" s="284"/>
      <c r="N28" s="284"/>
      <c r="O28" s="487">
        <v>2</v>
      </c>
      <c r="P28" s="574" t="s">
        <v>1</v>
      </c>
      <c r="Q28" s="249"/>
      <c r="R28" s="248"/>
      <c r="S28" s="248"/>
      <c r="T28" s="602">
        <v>3</v>
      </c>
      <c r="U28" s="570" t="s">
        <v>1</v>
      </c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</row>
    <row r="29" spans="1:71" ht="15.75" thickBot="1">
      <c r="A29" s="807" t="s">
        <v>37</v>
      </c>
      <c r="B29" s="808"/>
      <c r="C29" s="808"/>
      <c r="D29" s="799"/>
      <c r="E29" s="799"/>
      <c r="F29" s="801" t="s">
        <v>38</v>
      </c>
      <c r="G29" s="802"/>
      <c r="H29" s="802"/>
      <c r="I29" s="684"/>
      <c r="J29" s="685"/>
      <c r="K29" s="177"/>
      <c r="L29" s="801" t="s">
        <v>39</v>
      </c>
      <c r="M29" s="802"/>
      <c r="N29" s="802"/>
      <c r="O29" s="684"/>
      <c r="P29" s="684"/>
      <c r="Q29" s="801" t="s">
        <v>40</v>
      </c>
      <c r="R29" s="802"/>
      <c r="S29" s="802"/>
      <c r="T29" s="684"/>
      <c r="U29" s="685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</row>
    <row r="30" spans="1:71" ht="15.75" thickBot="1">
      <c r="A30" s="833" t="s">
        <v>15</v>
      </c>
      <c r="B30" s="834"/>
      <c r="C30" s="834"/>
      <c r="D30" s="834"/>
      <c r="E30" s="835"/>
      <c r="F30" s="821" t="s">
        <v>94</v>
      </c>
      <c r="G30" s="822"/>
      <c r="H30" s="822"/>
      <c r="I30" s="822"/>
      <c r="J30" s="841"/>
      <c r="K30" s="177"/>
      <c r="L30" s="826" t="s">
        <v>16</v>
      </c>
      <c r="M30" s="827"/>
      <c r="N30" s="827"/>
      <c r="O30" s="827"/>
      <c r="P30" s="828"/>
      <c r="Q30" s="836" t="s">
        <v>93</v>
      </c>
      <c r="R30" s="837"/>
      <c r="S30" s="837"/>
      <c r="T30" s="837"/>
      <c r="U30" s="838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</row>
    <row r="31" spans="1:71" ht="6" customHeight="1" thickBot="1">
      <c r="A31" s="201"/>
      <c r="B31" s="142"/>
      <c r="C31" s="142"/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98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49"/>
      <c r="AU31" s="49"/>
      <c r="AV31" s="49"/>
      <c r="AW31" s="49"/>
      <c r="AX31" s="21"/>
      <c r="AY31" s="21"/>
      <c r="AZ31" s="21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</row>
    <row r="32" spans="1:71" ht="15" customHeight="1" thickBot="1">
      <c r="A32" s="683" t="s">
        <v>29</v>
      </c>
      <c r="B32" s="684"/>
      <c r="C32" s="684"/>
      <c r="D32" s="684"/>
      <c r="E32" s="684"/>
      <c r="F32" s="684"/>
      <c r="G32" s="684"/>
      <c r="H32" s="684"/>
      <c r="I32" s="684"/>
      <c r="J32" s="684"/>
      <c r="K32" s="738"/>
      <c r="L32" s="684"/>
      <c r="M32" s="684"/>
      <c r="N32" s="684"/>
      <c r="O32" s="684"/>
      <c r="P32" s="684"/>
      <c r="Q32" s="684"/>
      <c r="R32" s="684"/>
      <c r="S32" s="684"/>
      <c r="T32" s="684"/>
      <c r="U32" s="685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49"/>
      <c r="AU32" s="49"/>
      <c r="AV32" s="49"/>
      <c r="AW32" s="49"/>
      <c r="AX32" s="21"/>
      <c r="AY32" s="21"/>
      <c r="AZ32" s="21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</row>
    <row r="33" spans="1:71" ht="15" thickBot="1">
      <c r="A33" s="683" t="s">
        <v>27</v>
      </c>
      <c r="B33" s="684"/>
      <c r="C33" s="684"/>
      <c r="D33" s="684"/>
      <c r="E33" s="684"/>
      <c r="F33" s="684"/>
      <c r="G33" s="684"/>
      <c r="H33" s="684"/>
      <c r="I33" s="684"/>
      <c r="J33" s="685"/>
      <c r="K33" s="177"/>
      <c r="L33" s="683" t="s">
        <v>28</v>
      </c>
      <c r="M33" s="684"/>
      <c r="N33" s="684"/>
      <c r="O33" s="684"/>
      <c r="P33" s="684"/>
      <c r="Q33" s="684"/>
      <c r="R33" s="684"/>
      <c r="S33" s="684"/>
      <c r="T33" s="684"/>
      <c r="U33" s="685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21"/>
      <c r="AY33" s="21"/>
      <c r="AZ33" s="21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</row>
    <row r="34" spans="1:71" ht="13.5" thickBot="1">
      <c r="A34" s="716" t="s">
        <v>102</v>
      </c>
      <c r="B34" s="672"/>
      <c r="C34" s="672"/>
      <c r="D34" s="672"/>
      <c r="E34" s="673"/>
      <c r="F34" s="778" t="s">
        <v>106</v>
      </c>
      <c r="G34" s="662"/>
      <c r="H34" s="662"/>
      <c r="I34" s="662"/>
      <c r="J34" s="663"/>
      <c r="K34" s="136"/>
      <c r="L34" s="745" t="s">
        <v>631</v>
      </c>
      <c r="M34" s="746"/>
      <c r="N34" s="746"/>
      <c r="O34" s="746"/>
      <c r="P34" s="747"/>
      <c r="Q34" s="766" t="s">
        <v>630</v>
      </c>
      <c r="R34" s="767"/>
      <c r="S34" s="767"/>
      <c r="T34" s="767"/>
      <c r="U34" s="768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21"/>
      <c r="AY34" s="21"/>
      <c r="AZ34" s="21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</row>
    <row r="35" spans="1:71" ht="13.5" thickBot="1">
      <c r="A35" s="497" t="s">
        <v>3</v>
      </c>
      <c r="B35" s="497" t="s">
        <v>89</v>
      </c>
      <c r="C35" s="497" t="s">
        <v>90</v>
      </c>
      <c r="D35" s="497" t="s">
        <v>17</v>
      </c>
      <c r="E35" s="557" t="s">
        <v>4</v>
      </c>
      <c r="F35" s="534" t="s">
        <v>3</v>
      </c>
      <c r="G35" s="534" t="s">
        <v>89</v>
      </c>
      <c r="H35" s="534" t="s">
        <v>90</v>
      </c>
      <c r="I35" s="534" t="s">
        <v>17</v>
      </c>
      <c r="J35" s="558" t="s">
        <v>4</v>
      </c>
      <c r="K35" s="136"/>
      <c r="L35" s="473" t="s">
        <v>3</v>
      </c>
      <c r="M35" s="473" t="s">
        <v>89</v>
      </c>
      <c r="N35" s="473" t="s">
        <v>90</v>
      </c>
      <c r="O35" s="473" t="s">
        <v>17</v>
      </c>
      <c r="P35" s="563" t="s">
        <v>4</v>
      </c>
      <c r="Q35" s="476" t="s">
        <v>3</v>
      </c>
      <c r="R35" s="476" t="s">
        <v>89</v>
      </c>
      <c r="S35" s="476" t="s">
        <v>90</v>
      </c>
      <c r="T35" s="476" t="s">
        <v>17</v>
      </c>
      <c r="U35" s="564" t="s">
        <v>4</v>
      </c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21"/>
      <c r="AY35" s="21"/>
      <c r="AZ35" s="21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</row>
    <row r="36" spans="1:71" ht="12.75">
      <c r="A36" s="300" t="s">
        <v>145</v>
      </c>
      <c r="B36" s="87">
        <v>6.5</v>
      </c>
      <c r="C36" s="88">
        <v>1</v>
      </c>
      <c r="D36" s="89">
        <f>B36+C36</f>
        <v>7.5</v>
      </c>
      <c r="E36" s="171" t="s">
        <v>1</v>
      </c>
      <c r="F36" s="394" t="s">
        <v>508</v>
      </c>
      <c r="G36" s="87">
        <v>6.5</v>
      </c>
      <c r="H36" s="88">
        <v>1</v>
      </c>
      <c r="I36" s="89">
        <f>G36+H36</f>
        <v>7.5</v>
      </c>
      <c r="J36" s="171" t="s">
        <v>1</v>
      </c>
      <c r="K36" s="136"/>
      <c r="L36" s="105" t="s">
        <v>364</v>
      </c>
      <c r="M36" s="87">
        <v>6</v>
      </c>
      <c r="N36" s="88">
        <v>1</v>
      </c>
      <c r="O36" s="89">
        <f>M36+N36</f>
        <v>7</v>
      </c>
      <c r="P36" s="171" t="s">
        <v>1</v>
      </c>
      <c r="Q36" s="105" t="s">
        <v>215</v>
      </c>
      <c r="R36" s="87">
        <v>6</v>
      </c>
      <c r="S36" s="88">
        <v>1</v>
      </c>
      <c r="T36" s="89">
        <f>R36+S36</f>
        <v>7</v>
      </c>
      <c r="U36" s="171" t="s">
        <v>1</v>
      </c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21"/>
      <c r="AY36" s="21"/>
      <c r="AZ36" s="21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</row>
    <row r="37" spans="1:71" ht="12.75">
      <c r="A37" s="301" t="s">
        <v>392</v>
      </c>
      <c r="B37" s="17">
        <v>6</v>
      </c>
      <c r="C37" s="18">
        <v>-0.5</v>
      </c>
      <c r="D37" s="90">
        <f>B37+C37</f>
        <v>5.5</v>
      </c>
      <c r="E37" s="172" t="s">
        <v>1</v>
      </c>
      <c r="F37" s="106" t="s">
        <v>120</v>
      </c>
      <c r="G37" s="17">
        <v>6.5</v>
      </c>
      <c r="H37" s="18">
        <v>0</v>
      </c>
      <c r="I37" s="90">
        <f>G37+H37</f>
        <v>6.5</v>
      </c>
      <c r="J37" s="172" t="s">
        <v>1</v>
      </c>
      <c r="K37" s="182"/>
      <c r="L37" s="106" t="s">
        <v>212</v>
      </c>
      <c r="M37" s="17">
        <v>6.5</v>
      </c>
      <c r="N37" s="18">
        <v>2</v>
      </c>
      <c r="O37" s="90">
        <f>M37+N37</f>
        <v>8.5</v>
      </c>
      <c r="P37" s="172" t="s">
        <v>1</v>
      </c>
      <c r="Q37" s="106" t="s">
        <v>216</v>
      </c>
      <c r="R37" s="17">
        <v>6.5</v>
      </c>
      <c r="S37" s="18">
        <v>0</v>
      </c>
      <c r="T37" s="90">
        <f>R37+S37</f>
        <v>6.5</v>
      </c>
      <c r="U37" s="172" t="s">
        <v>1</v>
      </c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21"/>
      <c r="AY37" s="21"/>
      <c r="AZ37" s="21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</row>
    <row r="38" spans="1:71" ht="12.75">
      <c r="A38" s="301" t="s">
        <v>147</v>
      </c>
      <c r="B38" s="17">
        <v>5</v>
      </c>
      <c r="C38" s="18">
        <v>-1</v>
      </c>
      <c r="D38" s="90">
        <f aca="true" t="shared" si="8" ref="D38:D45">B38+C38</f>
        <v>4</v>
      </c>
      <c r="E38" s="172" t="s">
        <v>1</v>
      </c>
      <c r="F38" s="297" t="s">
        <v>109</v>
      </c>
      <c r="G38" s="17">
        <v>6.5</v>
      </c>
      <c r="H38" s="18">
        <v>0</v>
      </c>
      <c r="I38" s="90">
        <f aca="true" t="shared" si="9" ref="I38:I45">G38+H38</f>
        <v>6.5</v>
      </c>
      <c r="J38" s="172" t="s">
        <v>1</v>
      </c>
      <c r="K38" s="182"/>
      <c r="L38" s="106" t="s">
        <v>365</v>
      </c>
      <c r="M38" s="17">
        <v>5.5</v>
      </c>
      <c r="N38" s="18">
        <v>0</v>
      </c>
      <c r="O38" s="90">
        <f aca="true" t="shared" si="10" ref="O38:O45">M38+N38</f>
        <v>5.5</v>
      </c>
      <c r="P38" s="172" t="s">
        <v>1</v>
      </c>
      <c r="Q38" s="297" t="s">
        <v>217</v>
      </c>
      <c r="R38" s="17">
        <v>6.5</v>
      </c>
      <c r="S38" s="18">
        <v>0</v>
      </c>
      <c r="T38" s="90">
        <f aca="true" t="shared" si="11" ref="T38:T45">R38+S38</f>
        <v>6.5</v>
      </c>
      <c r="U38" s="172" t="s">
        <v>1</v>
      </c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21"/>
      <c r="AY38" s="21"/>
      <c r="AZ38" s="21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</row>
    <row r="39" spans="1:71" ht="12.75">
      <c r="A39" s="301" t="s">
        <v>390</v>
      </c>
      <c r="B39" s="17">
        <v>5</v>
      </c>
      <c r="C39" s="18">
        <v>-1.5</v>
      </c>
      <c r="D39" s="90">
        <f t="shared" si="8"/>
        <v>3.5</v>
      </c>
      <c r="E39" s="172" t="s">
        <v>1</v>
      </c>
      <c r="F39" s="106" t="s">
        <v>459</v>
      </c>
      <c r="G39" s="17">
        <v>6.5</v>
      </c>
      <c r="H39" s="18">
        <v>0</v>
      </c>
      <c r="I39" s="90">
        <f t="shared" si="9"/>
        <v>6.5</v>
      </c>
      <c r="J39" s="172" t="s">
        <v>1</v>
      </c>
      <c r="K39" s="182"/>
      <c r="L39" s="106" t="s">
        <v>531</v>
      </c>
      <c r="M39" s="17">
        <v>5.5</v>
      </c>
      <c r="N39" s="18">
        <v>0</v>
      </c>
      <c r="O39" s="90">
        <f t="shared" si="10"/>
        <v>5.5</v>
      </c>
      <c r="P39" s="172" t="s">
        <v>1</v>
      </c>
      <c r="Q39" s="106" t="s">
        <v>228</v>
      </c>
      <c r="R39" s="17">
        <v>6.5</v>
      </c>
      <c r="S39" s="18">
        <v>-0.5</v>
      </c>
      <c r="T39" s="90">
        <f t="shared" si="11"/>
        <v>6</v>
      </c>
      <c r="U39" s="172" t="s">
        <v>1</v>
      </c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</row>
    <row r="40" spans="1:71" ht="12.75">
      <c r="A40" s="301" t="s">
        <v>149</v>
      </c>
      <c r="B40" s="17">
        <v>6.5</v>
      </c>
      <c r="C40" s="18">
        <v>0</v>
      </c>
      <c r="D40" s="90">
        <f t="shared" si="8"/>
        <v>6.5</v>
      </c>
      <c r="E40" s="172" t="s">
        <v>1</v>
      </c>
      <c r="F40" s="106" t="s">
        <v>507</v>
      </c>
      <c r="G40" s="17">
        <v>6.5</v>
      </c>
      <c r="H40" s="18">
        <v>0</v>
      </c>
      <c r="I40" s="90">
        <f t="shared" si="9"/>
        <v>6.5</v>
      </c>
      <c r="J40" s="172" t="s">
        <v>1</v>
      </c>
      <c r="K40" s="182"/>
      <c r="L40" s="106" t="s">
        <v>201</v>
      </c>
      <c r="M40" s="17">
        <v>6.5</v>
      </c>
      <c r="N40" s="18">
        <v>0</v>
      </c>
      <c r="O40" s="90">
        <f t="shared" si="10"/>
        <v>6.5</v>
      </c>
      <c r="P40" s="172" t="s">
        <v>1</v>
      </c>
      <c r="Q40" s="106" t="s">
        <v>387</v>
      </c>
      <c r="R40" s="17">
        <v>6.5</v>
      </c>
      <c r="S40" s="18">
        <v>-0.5</v>
      </c>
      <c r="T40" s="90">
        <f t="shared" si="11"/>
        <v>6</v>
      </c>
      <c r="U40" s="172" t="s">
        <v>1</v>
      </c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</row>
    <row r="41" spans="1:71" ht="12.75">
      <c r="A41" s="301" t="s">
        <v>150</v>
      </c>
      <c r="B41" s="17">
        <v>5.5</v>
      </c>
      <c r="C41" s="18">
        <v>0</v>
      </c>
      <c r="D41" s="90">
        <f t="shared" si="8"/>
        <v>5.5</v>
      </c>
      <c r="E41" s="172" t="s">
        <v>1</v>
      </c>
      <c r="F41" s="106" t="s">
        <v>502</v>
      </c>
      <c r="G41" s="17">
        <v>5.5</v>
      </c>
      <c r="H41" s="18">
        <v>0</v>
      </c>
      <c r="I41" s="90">
        <f t="shared" si="9"/>
        <v>5.5</v>
      </c>
      <c r="J41" s="172" t="s">
        <v>1</v>
      </c>
      <c r="K41" s="182"/>
      <c r="L41" s="106" t="s">
        <v>202</v>
      </c>
      <c r="M41" s="17">
        <v>5.5</v>
      </c>
      <c r="N41" s="18">
        <v>-0.5</v>
      </c>
      <c r="O41" s="90">
        <f t="shared" si="10"/>
        <v>5</v>
      </c>
      <c r="P41" s="172" t="s">
        <v>1</v>
      </c>
      <c r="Q41" s="106" t="s">
        <v>221</v>
      </c>
      <c r="R41" s="17">
        <v>6</v>
      </c>
      <c r="S41" s="18">
        <v>0</v>
      </c>
      <c r="T41" s="90">
        <f t="shared" si="11"/>
        <v>6</v>
      </c>
      <c r="U41" s="172" t="s">
        <v>1</v>
      </c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</row>
    <row r="42" spans="1:71" ht="12.75">
      <c r="A42" s="301" t="s">
        <v>532</v>
      </c>
      <c r="B42" s="17">
        <v>7.5</v>
      </c>
      <c r="C42" s="18">
        <v>3</v>
      </c>
      <c r="D42" s="90">
        <f t="shared" si="8"/>
        <v>10.5</v>
      </c>
      <c r="E42" s="172" t="s">
        <v>1</v>
      </c>
      <c r="F42" s="106" t="s">
        <v>441</v>
      </c>
      <c r="G42" s="17" t="s">
        <v>294</v>
      </c>
      <c r="H42" s="18" t="s">
        <v>294</v>
      </c>
      <c r="I42" s="90" t="s">
        <v>294</v>
      </c>
      <c r="J42" s="172" t="s">
        <v>1</v>
      </c>
      <c r="K42" s="182"/>
      <c r="L42" s="106" t="s">
        <v>366</v>
      </c>
      <c r="M42" s="17">
        <v>5.5</v>
      </c>
      <c r="N42" s="18">
        <v>0</v>
      </c>
      <c r="O42" s="90">
        <f t="shared" si="10"/>
        <v>5.5</v>
      </c>
      <c r="P42" s="172" t="s">
        <v>1</v>
      </c>
      <c r="Q42" s="106" t="s">
        <v>360</v>
      </c>
      <c r="R42" s="17">
        <v>5.5</v>
      </c>
      <c r="S42" s="18">
        <v>-0.5</v>
      </c>
      <c r="T42" s="90">
        <f t="shared" si="11"/>
        <v>5</v>
      </c>
      <c r="U42" s="172" t="s">
        <v>1</v>
      </c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</row>
    <row r="43" spans="1:71" ht="12.75">
      <c r="A43" s="301" t="s">
        <v>391</v>
      </c>
      <c r="B43" s="17">
        <v>5.5</v>
      </c>
      <c r="C43" s="18">
        <v>-1.5</v>
      </c>
      <c r="D43" s="90">
        <f t="shared" si="8"/>
        <v>4</v>
      </c>
      <c r="E43" s="172" t="s">
        <v>1</v>
      </c>
      <c r="F43" s="106" t="s">
        <v>113</v>
      </c>
      <c r="G43" s="17">
        <v>6</v>
      </c>
      <c r="H43" s="18">
        <v>0</v>
      </c>
      <c r="I43" s="90">
        <f t="shared" si="9"/>
        <v>6</v>
      </c>
      <c r="J43" s="172" t="s">
        <v>1</v>
      </c>
      <c r="K43" s="182"/>
      <c r="L43" s="106" t="s">
        <v>211</v>
      </c>
      <c r="M43" s="17">
        <v>6</v>
      </c>
      <c r="N43" s="18">
        <v>0</v>
      </c>
      <c r="O43" s="90">
        <f t="shared" si="10"/>
        <v>6</v>
      </c>
      <c r="P43" s="172" t="s">
        <v>1</v>
      </c>
      <c r="Q43" s="106" t="s">
        <v>230</v>
      </c>
      <c r="R43" s="17">
        <v>7</v>
      </c>
      <c r="S43" s="18">
        <v>0</v>
      </c>
      <c r="T43" s="90">
        <f t="shared" si="11"/>
        <v>7</v>
      </c>
      <c r="U43" s="172" t="s">
        <v>1</v>
      </c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</row>
    <row r="44" spans="1:71" ht="12.75">
      <c r="A44" s="301" t="s">
        <v>155</v>
      </c>
      <c r="B44" s="17">
        <v>7</v>
      </c>
      <c r="C44" s="18">
        <v>3</v>
      </c>
      <c r="D44" s="90">
        <f t="shared" si="8"/>
        <v>10</v>
      </c>
      <c r="E44" s="172" t="s">
        <v>1</v>
      </c>
      <c r="F44" s="106" t="s">
        <v>116</v>
      </c>
      <c r="G44" s="17">
        <v>6</v>
      </c>
      <c r="H44" s="18">
        <v>0</v>
      </c>
      <c r="I44" s="90">
        <f t="shared" si="9"/>
        <v>6</v>
      </c>
      <c r="J44" s="172" t="s">
        <v>1</v>
      </c>
      <c r="K44" s="182"/>
      <c r="L44" s="106" t="s">
        <v>205</v>
      </c>
      <c r="M44" s="17" t="s">
        <v>294</v>
      </c>
      <c r="N44" s="18" t="s">
        <v>294</v>
      </c>
      <c r="O44" s="90" t="s">
        <v>294</v>
      </c>
      <c r="P44" s="172" t="s">
        <v>1</v>
      </c>
      <c r="Q44" s="106" t="s">
        <v>274</v>
      </c>
      <c r="R44" s="17">
        <v>6.5</v>
      </c>
      <c r="S44" s="18">
        <v>3</v>
      </c>
      <c r="T44" s="90">
        <f t="shared" si="11"/>
        <v>9.5</v>
      </c>
      <c r="U44" s="172" t="s">
        <v>1</v>
      </c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</row>
    <row r="45" spans="1:71" ht="12.75">
      <c r="A45" s="301" t="s">
        <v>154</v>
      </c>
      <c r="B45" s="17">
        <v>7</v>
      </c>
      <c r="C45" s="18">
        <v>0</v>
      </c>
      <c r="D45" s="90">
        <f t="shared" si="8"/>
        <v>7</v>
      </c>
      <c r="E45" s="173" t="s">
        <v>1</v>
      </c>
      <c r="F45" s="106" t="s">
        <v>372</v>
      </c>
      <c r="G45" s="17">
        <v>6.5</v>
      </c>
      <c r="H45" s="18">
        <v>0</v>
      </c>
      <c r="I45" s="90">
        <f t="shared" si="9"/>
        <v>6.5</v>
      </c>
      <c r="J45" s="173" t="s">
        <v>1</v>
      </c>
      <c r="K45" s="182"/>
      <c r="L45" s="106" t="s">
        <v>208</v>
      </c>
      <c r="M45" s="17">
        <v>5</v>
      </c>
      <c r="N45" s="18">
        <v>-0.5</v>
      </c>
      <c r="O45" s="90">
        <f t="shared" si="10"/>
        <v>4.5</v>
      </c>
      <c r="P45" s="173" t="s">
        <v>1</v>
      </c>
      <c r="Q45" s="106" t="s">
        <v>232</v>
      </c>
      <c r="R45" s="17">
        <v>6</v>
      </c>
      <c r="S45" s="18">
        <v>0</v>
      </c>
      <c r="T45" s="90">
        <f t="shared" si="11"/>
        <v>6</v>
      </c>
      <c r="U45" s="173" t="s">
        <v>1</v>
      </c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</row>
    <row r="46" spans="1:71" ht="13.5" thickBot="1">
      <c r="A46" s="302" t="s">
        <v>153</v>
      </c>
      <c r="B46" s="68">
        <v>6.5</v>
      </c>
      <c r="C46" s="50">
        <v>0</v>
      </c>
      <c r="D46" s="91">
        <f>B46+C46</f>
        <v>6.5</v>
      </c>
      <c r="E46" s="174" t="s">
        <v>1</v>
      </c>
      <c r="F46" s="107" t="s">
        <v>168</v>
      </c>
      <c r="G46" s="68">
        <v>6.5</v>
      </c>
      <c r="H46" s="50">
        <v>3</v>
      </c>
      <c r="I46" s="91">
        <f>G46+H46</f>
        <v>9.5</v>
      </c>
      <c r="J46" s="174" t="s">
        <v>1</v>
      </c>
      <c r="K46" s="190"/>
      <c r="L46" s="107" t="s">
        <v>402</v>
      </c>
      <c r="M46" s="68">
        <v>5</v>
      </c>
      <c r="N46" s="50">
        <v>-0.5</v>
      </c>
      <c r="O46" s="91">
        <f>M46+N46</f>
        <v>4.5</v>
      </c>
      <c r="P46" s="174" t="s">
        <v>1</v>
      </c>
      <c r="Q46" s="107" t="s">
        <v>479</v>
      </c>
      <c r="R46" s="68">
        <v>6</v>
      </c>
      <c r="S46" s="50">
        <v>1.5</v>
      </c>
      <c r="T46" s="91">
        <f>R46+S46</f>
        <v>7.5</v>
      </c>
      <c r="U46" s="174" t="s">
        <v>1</v>
      </c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</row>
    <row r="47" spans="1:71" ht="13.5" thickBot="1">
      <c r="A47" s="303"/>
      <c r="B47" s="92"/>
      <c r="C47" s="92"/>
      <c r="D47" s="15"/>
      <c r="E47" s="29"/>
      <c r="F47" s="108"/>
      <c r="G47" s="92"/>
      <c r="H47" s="92"/>
      <c r="I47" s="15"/>
      <c r="J47" s="29"/>
      <c r="K47" s="182"/>
      <c r="L47" s="108"/>
      <c r="M47" s="92"/>
      <c r="N47" s="92"/>
      <c r="O47" s="15"/>
      <c r="P47" s="29"/>
      <c r="Q47" s="108"/>
      <c r="R47" s="92"/>
      <c r="S47" s="92"/>
      <c r="T47" s="15"/>
      <c r="U47" s="29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</row>
    <row r="48" spans="1:71" ht="12.75">
      <c r="A48" s="420" t="s">
        <v>627</v>
      </c>
      <c r="B48" s="93" t="s">
        <v>293</v>
      </c>
      <c r="C48" s="94" t="s">
        <v>293</v>
      </c>
      <c r="D48" s="95" t="s">
        <v>293</v>
      </c>
      <c r="E48" s="545" t="s">
        <v>1</v>
      </c>
      <c r="F48" s="379" t="s">
        <v>536</v>
      </c>
      <c r="G48" s="93" t="s">
        <v>293</v>
      </c>
      <c r="H48" s="94" t="s">
        <v>293</v>
      </c>
      <c r="I48" s="95" t="s">
        <v>293</v>
      </c>
      <c r="J48" s="545" t="s">
        <v>1</v>
      </c>
      <c r="K48" s="191"/>
      <c r="L48" s="109" t="s">
        <v>196</v>
      </c>
      <c r="M48" s="93">
        <v>6</v>
      </c>
      <c r="N48" s="94">
        <v>-5</v>
      </c>
      <c r="O48" s="95">
        <f aca="true" t="shared" si="12" ref="O48:O55">M48+N48</f>
        <v>1</v>
      </c>
      <c r="P48" s="545" t="s">
        <v>1</v>
      </c>
      <c r="Q48" s="109" t="s">
        <v>226</v>
      </c>
      <c r="R48" s="93" t="s">
        <v>293</v>
      </c>
      <c r="S48" s="94" t="s">
        <v>293</v>
      </c>
      <c r="T48" s="95" t="s">
        <v>293</v>
      </c>
      <c r="U48" s="545" t="s">
        <v>1</v>
      </c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</row>
    <row r="49" spans="1:71" ht="12.75">
      <c r="A49" s="304" t="s">
        <v>157</v>
      </c>
      <c r="B49" s="40" t="s">
        <v>297</v>
      </c>
      <c r="C49" s="41" t="s">
        <v>297</v>
      </c>
      <c r="D49" s="96" t="s">
        <v>297</v>
      </c>
      <c r="E49" s="77" t="s">
        <v>1</v>
      </c>
      <c r="F49" s="299" t="s">
        <v>517</v>
      </c>
      <c r="G49" s="40">
        <v>7</v>
      </c>
      <c r="H49" s="41">
        <v>-0.5</v>
      </c>
      <c r="I49" s="96">
        <f aca="true" t="shared" si="13" ref="I49:I55">G49+H49</f>
        <v>6.5</v>
      </c>
      <c r="J49" s="77" t="s">
        <v>1</v>
      </c>
      <c r="K49" s="191"/>
      <c r="L49" s="110" t="s">
        <v>369</v>
      </c>
      <c r="M49" s="40" t="s">
        <v>297</v>
      </c>
      <c r="N49" s="41" t="s">
        <v>297</v>
      </c>
      <c r="O49" s="96" t="s">
        <v>297</v>
      </c>
      <c r="P49" s="77" t="s">
        <v>1</v>
      </c>
      <c r="Q49" s="110" t="s">
        <v>218</v>
      </c>
      <c r="R49" s="40">
        <v>6</v>
      </c>
      <c r="S49" s="41">
        <v>0</v>
      </c>
      <c r="T49" s="96">
        <f aca="true" t="shared" si="14" ref="T49:T55">R49+S49</f>
        <v>6</v>
      </c>
      <c r="U49" s="77" t="s">
        <v>1</v>
      </c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</row>
    <row r="50" spans="1:71" ht="12.75">
      <c r="A50" s="304" t="s">
        <v>431</v>
      </c>
      <c r="B50" s="40">
        <v>5.5</v>
      </c>
      <c r="C50" s="41">
        <v>0</v>
      </c>
      <c r="D50" s="96">
        <f aca="true" t="shared" si="15" ref="D50:D55">B50+C50</f>
        <v>5.5</v>
      </c>
      <c r="E50" s="77" t="s">
        <v>1</v>
      </c>
      <c r="F50" s="299" t="s">
        <v>509</v>
      </c>
      <c r="G50" s="40">
        <v>6</v>
      </c>
      <c r="H50" s="41">
        <v>0</v>
      </c>
      <c r="I50" s="96">
        <f t="shared" si="13"/>
        <v>6</v>
      </c>
      <c r="J50" s="77" t="s">
        <v>1</v>
      </c>
      <c r="K50" s="192"/>
      <c r="L50" s="110" t="s">
        <v>262</v>
      </c>
      <c r="M50" s="40" t="s">
        <v>297</v>
      </c>
      <c r="N50" s="41" t="s">
        <v>297</v>
      </c>
      <c r="O50" s="96" t="s">
        <v>297</v>
      </c>
      <c r="P50" s="77" t="s">
        <v>1</v>
      </c>
      <c r="Q50" s="110" t="s">
        <v>555</v>
      </c>
      <c r="R50" s="40" t="s">
        <v>293</v>
      </c>
      <c r="S50" s="41" t="s">
        <v>293</v>
      </c>
      <c r="T50" s="96" t="s">
        <v>293</v>
      </c>
      <c r="U50" s="77" t="s">
        <v>1</v>
      </c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</row>
    <row r="51" spans="1:71" ht="12.75">
      <c r="A51" s="304" t="s">
        <v>331</v>
      </c>
      <c r="B51" s="40">
        <v>6</v>
      </c>
      <c r="C51" s="41">
        <v>0</v>
      </c>
      <c r="D51" s="96">
        <f t="shared" si="15"/>
        <v>6</v>
      </c>
      <c r="E51" s="77" t="s">
        <v>1</v>
      </c>
      <c r="F51" s="299" t="s">
        <v>122</v>
      </c>
      <c r="G51" s="40" t="s">
        <v>293</v>
      </c>
      <c r="H51" s="41" t="s">
        <v>293</v>
      </c>
      <c r="I51" s="96" t="s">
        <v>293</v>
      </c>
      <c r="J51" s="77" t="s">
        <v>1</v>
      </c>
      <c r="K51" s="191"/>
      <c r="L51" s="106" t="s">
        <v>454</v>
      </c>
      <c r="M51" s="17">
        <v>6</v>
      </c>
      <c r="N51" s="18">
        <v>-0.5</v>
      </c>
      <c r="O51" s="90">
        <f t="shared" si="12"/>
        <v>5.5</v>
      </c>
      <c r="P51" s="175" t="s">
        <v>1</v>
      </c>
      <c r="Q51" s="299" t="s">
        <v>628</v>
      </c>
      <c r="R51" s="40">
        <v>6</v>
      </c>
      <c r="S51" s="41">
        <v>0</v>
      </c>
      <c r="T51" s="96">
        <f t="shared" si="14"/>
        <v>6</v>
      </c>
      <c r="U51" s="77" t="s">
        <v>1</v>
      </c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</row>
    <row r="52" spans="1:71" ht="12.75">
      <c r="A52" s="305" t="s">
        <v>159</v>
      </c>
      <c r="B52" s="40">
        <v>6</v>
      </c>
      <c r="C52" s="41">
        <v>0</v>
      </c>
      <c r="D52" s="96">
        <f t="shared" si="15"/>
        <v>6</v>
      </c>
      <c r="E52" s="77" t="s">
        <v>1</v>
      </c>
      <c r="F52" s="297" t="s">
        <v>373</v>
      </c>
      <c r="G52" s="17">
        <v>7</v>
      </c>
      <c r="H52" s="18">
        <v>0</v>
      </c>
      <c r="I52" s="90">
        <f t="shared" si="13"/>
        <v>7</v>
      </c>
      <c r="J52" s="175" t="s">
        <v>1</v>
      </c>
      <c r="K52" s="192"/>
      <c r="L52" s="110" t="s">
        <v>401</v>
      </c>
      <c r="M52" s="40" t="s">
        <v>293</v>
      </c>
      <c r="N52" s="41" t="s">
        <v>293</v>
      </c>
      <c r="O52" s="96" t="s">
        <v>293</v>
      </c>
      <c r="P52" s="77" t="s">
        <v>1</v>
      </c>
      <c r="Q52" s="110" t="s">
        <v>389</v>
      </c>
      <c r="R52" s="40">
        <v>6</v>
      </c>
      <c r="S52" s="41">
        <v>-0.5</v>
      </c>
      <c r="T52" s="96">
        <f t="shared" si="14"/>
        <v>5.5</v>
      </c>
      <c r="U52" s="77" t="s">
        <v>1</v>
      </c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</row>
    <row r="53" spans="1:71" ht="12.75">
      <c r="A53" s="305" t="s">
        <v>486</v>
      </c>
      <c r="B53" s="40">
        <v>6</v>
      </c>
      <c r="C53" s="41">
        <v>-0.5</v>
      </c>
      <c r="D53" s="96">
        <f t="shared" si="15"/>
        <v>5.5</v>
      </c>
      <c r="E53" s="77" t="s">
        <v>1</v>
      </c>
      <c r="F53" s="110" t="s">
        <v>350</v>
      </c>
      <c r="G53" s="40">
        <v>5</v>
      </c>
      <c r="H53" s="41">
        <v>0</v>
      </c>
      <c r="I53" s="96">
        <f t="shared" si="13"/>
        <v>5</v>
      </c>
      <c r="J53" s="77" t="s">
        <v>1</v>
      </c>
      <c r="K53" s="192"/>
      <c r="L53" s="299" t="s">
        <v>370</v>
      </c>
      <c r="M53" s="40">
        <v>6.5</v>
      </c>
      <c r="N53" s="41">
        <v>0</v>
      </c>
      <c r="O53" s="96">
        <f t="shared" si="12"/>
        <v>6.5</v>
      </c>
      <c r="P53" s="77" t="s">
        <v>1</v>
      </c>
      <c r="Q53" s="110" t="s">
        <v>225</v>
      </c>
      <c r="R53" s="40">
        <v>5</v>
      </c>
      <c r="S53" s="41">
        <v>0</v>
      </c>
      <c r="T53" s="96">
        <f t="shared" si="14"/>
        <v>5</v>
      </c>
      <c r="U53" s="77" t="s">
        <v>1</v>
      </c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</row>
    <row r="54" spans="1:71" ht="13.5" thickBot="1">
      <c r="A54" s="305" t="s">
        <v>161</v>
      </c>
      <c r="B54" s="97">
        <v>5</v>
      </c>
      <c r="C54" s="98">
        <v>0</v>
      </c>
      <c r="D54" s="151">
        <f t="shared" si="15"/>
        <v>5</v>
      </c>
      <c r="E54" s="77" t="s">
        <v>1</v>
      </c>
      <c r="F54" s="111" t="s">
        <v>115</v>
      </c>
      <c r="G54" s="97">
        <v>6</v>
      </c>
      <c r="H54" s="98">
        <v>0</v>
      </c>
      <c r="I54" s="151">
        <f t="shared" si="13"/>
        <v>6</v>
      </c>
      <c r="J54" s="77" t="s">
        <v>1</v>
      </c>
      <c r="K54" s="150"/>
      <c r="L54" s="111" t="s">
        <v>199</v>
      </c>
      <c r="M54" s="97" t="s">
        <v>293</v>
      </c>
      <c r="N54" s="98" t="s">
        <v>293</v>
      </c>
      <c r="O54" s="151" t="s">
        <v>293</v>
      </c>
      <c r="P54" s="77" t="s">
        <v>1</v>
      </c>
      <c r="Q54" s="111" t="s">
        <v>224</v>
      </c>
      <c r="R54" s="97">
        <v>6.5</v>
      </c>
      <c r="S54" s="98">
        <v>0</v>
      </c>
      <c r="T54" s="151">
        <f t="shared" si="14"/>
        <v>6.5</v>
      </c>
      <c r="U54" s="77" t="s">
        <v>1</v>
      </c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</row>
    <row r="55" spans="1:71" ht="13.5" thickBot="1">
      <c r="A55" s="306" t="s">
        <v>163</v>
      </c>
      <c r="B55" s="68">
        <v>0</v>
      </c>
      <c r="C55" s="50">
        <v>0</v>
      </c>
      <c r="D55" s="99">
        <f t="shared" si="15"/>
        <v>0</v>
      </c>
      <c r="E55" s="176" t="s">
        <v>1</v>
      </c>
      <c r="F55" s="107" t="s">
        <v>125</v>
      </c>
      <c r="G55" s="68">
        <v>-0.5</v>
      </c>
      <c r="H55" s="50">
        <v>0</v>
      </c>
      <c r="I55" s="99">
        <f t="shared" si="13"/>
        <v>-0.5</v>
      </c>
      <c r="J55" s="176" t="s">
        <v>1</v>
      </c>
      <c r="K55" s="150"/>
      <c r="L55" s="107" t="s">
        <v>214</v>
      </c>
      <c r="M55" s="68">
        <v>-0.5</v>
      </c>
      <c r="N55" s="50">
        <v>0</v>
      </c>
      <c r="O55" s="99">
        <f t="shared" si="12"/>
        <v>-0.5</v>
      </c>
      <c r="P55" s="176" t="s">
        <v>1</v>
      </c>
      <c r="Q55" s="107" t="s">
        <v>437</v>
      </c>
      <c r="R55" s="68">
        <v>-0.5</v>
      </c>
      <c r="S55" s="50">
        <v>-0.5</v>
      </c>
      <c r="T55" s="99">
        <f t="shared" si="14"/>
        <v>-1</v>
      </c>
      <c r="U55" s="176" t="s">
        <v>1</v>
      </c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</row>
    <row r="56" spans="1:71" ht="12.75">
      <c r="A56" s="46"/>
      <c r="B56" s="44"/>
      <c r="C56" s="44"/>
      <c r="D56" s="103"/>
      <c r="E56" s="14"/>
      <c r="F56" s="46"/>
      <c r="G56" s="44"/>
      <c r="H56" s="44"/>
      <c r="I56" s="103"/>
      <c r="J56" s="14"/>
      <c r="K56" s="192"/>
      <c r="L56" s="46"/>
      <c r="M56" s="44"/>
      <c r="N56" s="44"/>
      <c r="O56" s="103"/>
      <c r="P56" s="14"/>
      <c r="Q56" s="46"/>
      <c r="R56" s="44"/>
      <c r="S56" s="44"/>
      <c r="T56" s="103"/>
      <c r="U56" s="14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</row>
    <row r="57" spans="1:71" ht="12.75">
      <c r="A57" s="28"/>
      <c r="B57" s="319">
        <f>B36+B37+B38+B39+B40+B41+B42+B43+B44+B45+B46+B55</f>
        <v>68</v>
      </c>
      <c r="C57" s="319">
        <f>C36+C37+C38+C39+C40+C41+C42+C43+C44+C45+C46+C55</f>
        <v>2.5</v>
      </c>
      <c r="D57" s="319">
        <f>D36+D37+D38+D39+D40+D41+D42+D43+D44+D45+D46+D55</f>
        <v>70.5</v>
      </c>
      <c r="E57" s="556" t="s">
        <v>1</v>
      </c>
      <c r="F57" s="28"/>
      <c r="G57" s="308">
        <f>G36+G37+G38+G39+G40+G41+G52+G43+G44+G45+G46+G55</f>
        <v>69.5</v>
      </c>
      <c r="H57" s="308">
        <f>H36+H37+H38+H39+H40+H41+H52+H43+H44+H45+H46+H55</f>
        <v>4</v>
      </c>
      <c r="I57" s="308">
        <f>I36+I37+I38+I39+I40+I41+I52+I43+I44+I45+I46+I55</f>
        <v>73.5</v>
      </c>
      <c r="J57" s="559" t="s">
        <v>1</v>
      </c>
      <c r="K57" s="193"/>
      <c r="L57" s="28"/>
      <c r="M57" s="312">
        <f>M36+M37+M38+M39+M40+M41+M42+M43+M51+M45+M46+M55</f>
        <v>62.5</v>
      </c>
      <c r="N57" s="312">
        <f>N36+N37+N38+N39+N40+N41+N42+N43+N51+N45+N46+N55</f>
        <v>1</v>
      </c>
      <c r="O57" s="312">
        <f>O36+O37+O38+O39+O40+O41+O42+O43+O51+O45+O46+O55</f>
        <v>63.5</v>
      </c>
      <c r="P57" s="583" t="s">
        <v>1</v>
      </c>
      <c r="Q57" s="28"/>
      <c r="R57" s="321">
        <f>R36+R37+R38+R39+R40+R41+R42+R43+R44+R45+R46+R55</f>
        <v>68.5</v>
      </c>
      <c r="S57" s="321">
        <f>S36+S37+S38+S39+S40+S41+S42+S43+S44+S45+S46+S55</f>
        <v>3.5</v>
      </c>
      <c r="T57" s="321">
        <f>T36+T37+T38+T39+T40+T41+T42+T43+T44+T45+T46+T55</f>
        <v>72</v>
      </c>
      <c r="U57" s="565" t="s">
        <v>1</v>
      </c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</row>
    <row r="58" spans="1:71" ht="13.5" thickBot="1">
      <c r="A58" s="112"/>
      <c r="B58" s="100"/>
      <c r="C58" s="100"/>
      <c r="D58" s="27"/>
      <c r="E58" s="18"/>
      <c r="F58" s="112"/>
      <c r="G58" s="100"/>
      <c r="H58" s="100"/>
      <c r="I58" s="27"/>
      <c r="J58" s="18"/>
      <c r="K58" s="194"/>
      <c r="L58" s="112"/>
      <c r="M58" s="100"/>
      <c r="N58" s="100"/>
      <c r="O58" s="27"/>
      <c r="P58" s="18"/>
      <c r="Q58" s="112"/>
      <c r="R58" s="100"/>
      <c r="S58" s="100"/>
      <c r="T58" s="27"/>
      <c r="U58" s="18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</row>
    <row r="59" spans="1:71" ht="18.75" thickBot="1">
      <c r="A59" s="259"/>
      <c r="B59" s="260"/>
      <c r="C59" s="260"/>
      <c r="D59" s="500">
        <v>1</v>
      </c>
      <c r="E59" s="555" t="s">
        <v>1</v>
      </c>
      <c r="F59" s="280"/>
      <c r="G59" s="281"/>
      <c r="H59" s="281"/>
      <c r="I59" s="496">
        <v>2</v>
      </c>
      <c r="J59" s="560" t="s">
        <v>1</v>
      </c>
      <c r="K59" s="178"/>
      <c r="L59" s="272"/>
      <c r="M59" s="273"/>
      <c r="N59" s="273"/>
      <c r="O59" s="561">
        <v>0</v>
      </c>
      <c r="P59" s="562" t="s">
        <v>1</v>
      </c>
      <c r="Q59" s="266"/>
      <c r="R59" s="265"/>
      <c r="S59" s="265"/>
      <c r="T59" s="566">
        <v>2</v>
      </c>
      <c r="U59" s="567" t="s">
        <v>1</v>
      </c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</row>
    <row r="60" spans="1:71" ht="15" thickBot="1">
      <c r="A60" s="801" t="s">
        <v>41</v>
      </c>
      <c r="B60" s="802"/>
      <c r="C60" s="802"/>
      <c r="D60" s="684"/>
      <c r="E60" s="685"/>
      <c r="F60" s="839" t="s">
        <v>42</v>
      </c>
      <c r="G60" s="840"/>
      <c r="H60" s="840"/>
      <c r="I60" s="738"/>
      <c r="J60" s="797"/>
      <c r="K60" s="177"/>
      <c r="L60" s="801" t="s">
        <v>43</v>
      </c>
      <c r="M60" s="802"/>
      <c r="N60" s="802"/>
      <c r="O60" s="684"/>
      <c r="P60" s="684"/>
      <c r="Q60" s="801" t="s">
        <v>44</v>
      </c>
      <c r="R60" s="802"/>
      <c r="S60" s="802"/>
      <c r="T60" s="684"/>
      <c r="U60" s="685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3"/>
    </row>
    <row r="61" spans="1:71" ht="15" thickBot="1">
      <c r="A61" s="842" t="s">
        <v>105</v>
      </c>
      <c r="B61" s="843"/>
      <c r="C61" s="843"/>
      <c r="D61" s="843"/>
      <c r="E61" s="843"/>
      <c r="F61" s="844" t="s">
        <v>96</v>
      </c>
      <c r="G61" s="845"/>
      <c r="H61" s="845"/>
      <c r="I61" s="845"/>
      <c r="J61" s="846"/>
      <c r="K61" s="177"/>
      <c r="L61" s="847" t="s">
        <v>14</v>
      </c>
      <c r="M61" s="848"/>
      <c r="N61" s="848"/>
      <c r="O61" s="848"/>
      <c r="P61" s="849"/>
      <c r="Q61" s="850" t="s">
        <v>91</v>
      </c>
      <c r="R61" s="851"/>
      <c r="S61" s="851"/>
      <c r="T61" s="851"/>
      <c r="U61" s="852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</row>
    <row r="62" spans="1:71" ht="6" customHeight="1" thickBot="1">
      <c r="A62" s="147"/>
      <c r="B62" s="148"/>
      <c r="C62" s="148"/>
      <c r="D62" s="148"/>
      <c r="E62" s="148"/>
      <c r="F62" s="143"/>
      <c r="G62" s="143"/>
      <c r="H62" s="143"/>
      <c r="I62" s="143"/>
      <c r="J62" s="143"/>
      <c r="K62" s="143"/>
      <c r="L62" s="143"/>
      <c r="M62" s="143"/>
      <c r="N62" s="143"/>
      <c r="O62" s="143"/>
      <c r="P62" s="143"/>
      <c r="Q62" s="143"/>
      <c r="R62" s="143"/>
      <c r="S62" s="143"/>
      <c r="T62" s="143"/>
      <c r="U62" s="146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BR62" s="33"/>
      <c r="BS62" s="33"/>
    </row>
    <row r="63" spans="1:71" ht="15" thickBot="1">
      <c r="A63" s="683" t="s">
        <v>26</v>
      </c>
      <c r="B63" s="684"/>
      <c r="C63" s="684"/>
      <c r="D63" s="684"/>
      <c r="E63" s="738"/>
      <c r="F63" s="684"/>
      <c r="G63" s="684"/>
      <c r="H63" s="684"/>
      <c r="I63" s="684"/>
      <c r="J63" s="797"/>
      <c r="K63" s="177"/>
      <c r="L63" s="683" t="s">
        <v>606</v>
      </c>
      <c r="M63" s="684"/>
      <c r="N63" s="684"/>
      <c r="O63" s="684"/>
      <c r="P63" s="738"/>
      <c r="Q63" s="684"/>
      <c r="R63" s="684"/>
      <c r="S63" s="684"/>
      <c r="T63" s="684"/>
      <c r="U63" s="797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  <c r="BS63" s="33"/>
    </row>
    <row r="64" spans="1:71" ht="13.5" thickBot="1">
      <c r="A64" s="664" t="s">
        <v>98</v>
      </c>
      <c r="B64" s="777"/>
      <c r="C64" s="777"/>
      <c r="D64" s="675"/>
      <c r="E64" s="206"/>
      <c r="F64" s="674" t="s">
        <v>101</v>
      </c>
      <c r="G64" s="748"/>
      <c r="H64" s="748"/>
      <c r="I64" s="668"/>
      <c r="J64" s="217"/>
      <c r="K64" s="136"/>
      <c r="L64" s="674" t="s">
        <v>101</v>
      </c>
      <c r="M64" s="748"/>
      <c r="N64" s="748"/>
      <c r="O64" s="748"/>
      <c r="P64" s="668"/>
      <c r="Q64" s="664" t="s">
        <v>98</v>
      </c>
      <c r="R64" s="777"/>
      <c r="S64" s="777"/>
      <c r="T64" s="777"/>
      <c r="U64" s="675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</row>
    <row r="65" spans="1:71" ht="13.5" thickBot="1">
      <c r="A65" s="251" t="s">
        <v>3</v>
      </c>
      <c r="B65" s="251" t="s">
        <v>89</v>
      </c>
      <c r="C65" s="251">
        <v>2</v>
      </c>
      <c r="D65" s="251" t="s">
        <v>17</v>
      </c>
      <c r="E65" s="136"/>
      <c r="F65" s="255" t="s">
        <v>3</v>
      </c>
      <c r="G65" s="255" t="s">
        <v>89</v>
      </c>
      <c r="H65" s="255" t="s">
        <v>90</v>
      </c>
      <c r="I65" s="255" t="s">
        <v>17</v>
      </c>
      <c r="J65" s="216"/>
      <c r="K65" s="136"/>
      <c r="L65" s="536" t="s">
        <v>3</v>
      </c>
      <c r="M65" s="536" t="s">
        <v>89</v>
      </c>
      <c r="N65" s="536">
        <v>2</v>
      </c>
      <c r="O65" s="536" t="s">
        <v>17</v>
      </c>
      <c r="P65" s="540" t="s">
        <v>4</v>
      </c>
      <c r="Q65" s="538" t="s">
        <v>3</v>
      </c>
      <c r="R65" s="538" t="s">
        <v>89</v>
      </c>
      <c r="S65" s="538" t="s">
        <v>90</v>
      </c>
      <c r="T65" s="538" t="s">
        <v>17</v>
      </c>
      <c r="U65" s="539" t="s">
        <v>4</v>
      </c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33"/>
      <c r="BB65" s="33"/>
      <c r="BC65" s="33"/>
      <c r="BD65" s="33"/>
      <c r="BE65" s="33"/>
      <c r="BF65" s="33"/>
      <c r="BG65" s="33"/>
      <c r="BH65" s="33"/>
      <c r="BI65" s="33"/>
      <c r="BJ65" s="33"/>
      <c r="BK65" s="33"/>
      <c r="BL65" s="33"/>
      <c r="BM65" s="33"/>
      <c r="BN65" s="33"/>
      <c r="BO65" s="33"/>
      <c r="BP65" s="33"/>
      <c r="BQ65" s="33"/>
      <c r="BR65" s="33"/>
      <c r="BS65" s="33"/>
    </row>
    <row r="66" spans="1:71" ht="12.75">
      <c r="A66" s="105" t="s">
        <v>253</v>
      </c>
      <c r="B66" s="87" t="s">
        <v>294</v>
      </c>
      <c r="C66" s="88" t="s">
        <v>294</v>
      </c>
      <c r="D66" s="89" t="s">
        <v>294</v>
      </c>
      <c r="E66" s="182"/>
      <c r="F66" s="394" t="s">
        <v>177</v>
      </c>
      <c r="G66" s="87">
        <v>6.5</v>
      </c>
      <c r="H66" s="88">
        <v>-1</v>
      </c>
      <c r="I66" s="89">
        <f>G66+H66</f>
        <v>5.5</v>
      </c>
      <c r="J66" s="214"/>
      <c r="K66" s="136"/>
      <c r="L66" s="105" t="s">
        <v>177</v>
      </c>
      <c r="M66" s="87" t="s">
        <v>294</v>
      </c>
      <c r="N66" s="88" t="s">
        <v>294</v>
      </c>
      <c r="O66" s="89" t="s">
        <v>294</v>
      </c>
      <c r="P66" s="171" t="s">
        <v>1</v>
      </c>
      <c r="Q66" s="105" t="s">
        <v>434</v>
      </c>
      <c r="R66" s="87">
        <v>7</v>
      </c>
      <c r="S66" s="88">
        <v>-1</v>
      </c>
      <c r="T66" s="89">
        <f>R66+S66</f>
        <v>6</v>
      </c>
      <c r="U66" s="171" t="s">
        <v>1</v>
      </c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33"/>
      <c r="BB66" s="33"/>
      <c r="BC66" s="33"/>
      <c r="BD66" s="33"/>
      <c r="BE66" s="33"/>
      <c r="BF66" s="33"/>
      <c r="BG66" s="33"/>
      <c r="BH66" s="33"/>
      <c r="BI66" s="33"/>
      <c r="BJ66" s="33"/>
      <c r="BK66" s="33"/>
      <c r="BL66" s="33"/>
      <c r="BM66" s="33"/>
      <c r="BN66" s="33"/>
      <c r="BO66" s="33"/>
      <c r="BP66" s="33"/>
      <c r="BQ66" s="33"/>
      <c r="BR66" s="33"/>
      <c r="BS66" s="33"/>
    </row>
    <row r="67" spans="1:71" ht="12.75">
      <c r="A67" s="106" t="s">
        <v>356</v>
      </c>
      <c r="B67" s="17">
        <v>6</v>
      </c>
      <c r="C67" s="18">
        <v>0</v>
      </c>
      <c r="D67" s="90">
        <f>B67+C67</f>
        <v>6</v>
      </c>
      <c r="E67" s="182"/>
      <c r="F67" s="297" t="s">
        <v>180</v>
      </c>
      <c r="G67" s="17">
        <v>7</v>
      </c>
      <c r="H67" s="18">
        <v>0</v>
      </c>
      <c r="I67" s="90">
        <f>G67+H67</f>
        <v>7</v>
      </c>
      <c r="J67" s="214"/>
      <c r="K67" s="182"/>
      <c r="L67" s="106" t="s">
        <v>530</v>
      </c>
      <c r="M67" s="17">
        <v>4.5</v>
      </c>
      <c r="N67" s="18">
        <v>-0.5</v>
      </c>
      <c r="O67" s="90">
        <f>M67+N67</f>
        <v>4</v>
      </c>
      <c r="P67" s="172" t="s">
        <v>1</v>
      </c>
      <c r="Q67" s="106" t="s">
        <v>382</v>
      </c>
      <c r="R67" s="17">
        <v>7.5</v>
      </c>
      <c r="S67" s="18">
        <v>2.5</v>
      </c>
      <c r="T67" s="90">
        <f>R67+S67</f>
        <v>10</v>
      </c>
      <c r="U67" s="172" t="s">
        <v>1</v>
      </c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33"/>
      <c r="BB67" s="33"/>
      <c r="BC67" s="33"/>
      <c r="BD67" s="33"/>
      <c r="BE67" s="33"/>
      <c r="BF67" s="33"/>
      <c r="BG67" s="33"/>
      <c r="BH67" s="33"/>
      <c r="BI67" s="33"/>
      <c r="BJ67" s="33"/>
      <c r="BK67" s="33"/>
      <c r="BL67" s="33"/>
      <c r="BM67" s="33"/>
      <c r="BN67" s="33"/>
      <c r="BO67" s="33"/>
      <c r="BP67" s="33"/>
      <c r="BQ67" s="33"/>
      <c r="BR67" s="33"/>
      <c r="BS67" s="33"/>
    </row>
    <row r="68" spans="1:71" ht="12.75">
      <c r="A68" s="106" t="s">
        <v>382</v>
      </c>
      <c r="B68" s="17">
        <v>5.5</v>
      </c>
      <c r="C68" s="18">
        <v>0</v>
      </c>
      <c r="D68" s="90">
        <f aca="true" t="shared" si="16" ref="D68:D75">B68+C68</f>
        <v>5.5</v>
      </c>
      <c r="E68" s="182"/>
      <c r="F68" s="106" t="s">
        <v>530</v>
      </c>
      <c r="G68" s="17">
        <v>6</v>
      </c>
      <c r="H68" s="18">
        <v>0</v>
      </c>
      <c r="I68" s="90">
        <f aca="true" t="shared" si="17" ref="I68:I75">G68+H68</f>
        <v>6</v>
      </c>
      <c r="J68" s="214"/>
      <c r="K68" s="182"/>
      <c r="L68" s="106" t="s">
        <v>193</v>
      </c>
      <c r="M68" s="17" t="s">
        <v>294</v>
      </c>
      <c r="N68" s="18" t="s">
        <v>294</v>
      </c>
      <c r="O68" s="90" t="s">
        <v>294</v>
      </c>
      <c r="P68" s="172" t="s">
        <v>1</v>
      </c>
      <c r="Q68" s="106" t="s">
        <v>529</v>
      </c>
      <c r="R68" s="17">
        <v>6</v>
      </c>
      <c r="S68" s="18">
        <v>0</v>
      </c>
      <c r="T68" s="90">
        <f aca="true" t="shared" si="18" ref="T68:T75">R68+S68</f>
        <v>6</v>
      </c>
      <c r="U68" s="172" t="s">
        <v>1</v>
      </c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33"/>
      <c r="BS68" s="33"/>
    </row>
    <row r="69" spans="1:71" ht="12.75">
      <c r="A69" s="106" t="s">
        <v>529</v>
      </c>
      <c r="B69" s="17">
        <v>6</v>
      </c>
      <c r="C69" s="18">
        <v>0</v>
      </c>
      <c r="D69" s="90">
        <f t="shared" si="16"/>
        <v>6</v>
      </c>
      <c r="E69" s="182"/>
      <c r="F69" s="106" t="s">
        <v>397</v>
      </c>
      <c r="G69" s="17">
        <v>6.5</v>
      </c>
      <c r="H69" s="18">
        <v>-0.5</v>
      </c>
      <c r="I69" s="90">
        <f t="shared" si="17"/>
        <v>6</v>
      </c>
      <c r="J69" s="214"/>
      <c r="K69" s="182"/>
      <c r="L69" s="106" t="s">
        <v>179</v>
      </c>
      <c r="M69" s="17">
        <v>6.5</v>
      </c>
      <c r="N69" s="18">
        <v>0</v>
      </c>
      <c r="O69" s="90">
        <f aca="true" t="shared" si="19" ref="O69:O75">M69+N69</f>
        <v>6.5</v>
      </c>
      <c r="P69" s="172" t="s">
        <v>1</v>
      </c>
      <c r="Q69" s="106" t="s">
        <v>497</v>
      </c>
      <c r="R69" s="17">
        <v>6.5</v>
      </c>
      <c r="S69" s="18">
        <v>0</v>
      </c>
      <c r="T69" s="90">
        <f t="shared" si="18"/>
        <v>6.5</v>
      </c>
      <c r="U69" s="172" t="s">
        <v>1</v>
      </c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</row>
    <row r="70" spans="1:71" ht="12.75">
      <c r="A70" s="106" t="s">
        <v>284</v>
      </c>
      <c r="B70" s="17">
        <v>7.5</v>
      </c>
      <c r="C70" s="18">
        <v>3</v>
      </c>
      <c r="D70" s="90">
        <f t="shared" si="16"/>
        <v>10.5</v>
      </c>
      <c r="E70" s="182"/>
      <c r="F70" s="106" t="s">
        <v>181</v>
      </c>
      <c r="G70" s="17">
        <v>6.5</v>
      </c>
      <c r="H70" s="18">
        <v>0</v>
      </c>
      <c r="I70" s="90">
        <f t="shared" si="17"/>
        <v>6.5</v>
      </c>
      <c r="J70" s="214"/>
      <c r="K70" s="182"/>
      <c r="L70" s="106" t="s">
        <v>481</v>
      </c>
      <c r="M70" s="17" t="s">
        <v>294</v>
      </c>
      <c r="N70" s="18" t="s">
        <v>294</v>
      </c>
      <c r="O70" s="90" t="s">
        <v>294</v>
      </c>
      <c r="P70" s="172" t="s">
        <v>1</v>
      </c>
      <c r="Q70" s="106" t="s">
        <v>284</v>
      </c>
      <c r="R70" s="17">
        <v>6.5</v>
      </c>
      <c r="S70" s="18">
        <v>-0.5</v>
      </c>
      <c r="T70" s="90">
        <f t="shared" si="18"/>
        <v>6</v>
      </c>
      <c r="U70" s="172" t="s">
        <v>1</v>
      </c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</row>
    <row r="71" spans="1:71" ht="12.75">
      <c r="A71" s="106" t="s">
        <v>285</v>
      </c>
      <c r="B71" s="17">
        <v>6</v>
      </c>
      <c r="C71" s="18">
        <v>-0.5</v>
      </c>
      <c r="D71" s="90">
        <f t="shared" si="16"/>
        <v>5.5</v>
      </c>
      <c r="E71" s="182"/>
      <c r="F71" s="297" t="s">
        <v>182</v>
      </c>
      <c r="G71" s="17">
        <v>6</v>
      </c>
      <c r="H71" s="18">
        <v>-0.5</v>
      </c>
      <c r="I71" s="90">
        <f t="shared" si="17"/>
        <v>5.5</v>
      </c>
      <c r="J71" s="214"/>
      <c r="K71" s="182"/>
      <c r="L71" s="106" t="s">
        <v>181</v>
      </c>
      <c r="M71" s="17">
        <v>7</v>
      </c>
      <c r="N71" s="18">
        <v>0</v>
      </c>
      <c r="O71" s="90">
        <f t="shared" si="19"/>
        <v>7</v>
      </c>
      <c r="P71" s="172" t="s">
        <v>1</v>
      </c>
      <c r="Q71" s="106" t="s">
        <v>264</v>
      </c>
      <c r="R71" s="17">
        <v>5.5</v>
      </c>
      <c r="S71" s="18">
        <v>0</v>
      </c>
      <c r="T71" s="90">
        <f t="shared" si="18"/>
        <v>5.5</v>
      </c>
      <c r="U71" s="172" t="s">
        <v>1</v>
      </c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33"/>
      <c r="BB71" s="33"/>
      <c r="BC71" s="33"/>
      <c r="BD71" s="33"/>
      <c r="BE71" s="33"/>
      <c r="BF71" s="33"/>
      <c r="BG71" s="33"/>
      <c r="BH71" s="33"/>
      <c r="BI71" s="33"/>
      <c r="BJ71" s="33"/>
      <c r="BK71" s="33"/>
      <c r="BL71" s="33"/>
      <c r="BM71" s="33"/>
      <c r="BN71" s="33"/>
      <c r="BO71" s="33"/>
      <c r="BP71" s="33"/>
      <c r="BQ71" s="33"/>
      <c r="BR71" s="33"/>
      <c r="BS71" s="33"/>
    </row>
    <row r="72" spans="1:71" ht="12.75">
      <c r="A72" s="106" t="s">
        <v>495</v>
      </c>
      <c r="B72" s="17">
        <v>6.5</v>
      </c>
      <c r="C72" s="18">
        <v>0</v>
      </c>
      <c r="D72" s="90">
        <f t="shared" si="16"/>
        <v>6.5</v>
      </c>
      <c r="E72" s="182"/>
      <c r="F72" s="106" t="s">
        <v>341</v>
      </c>
      <c r="G72" s="17">
        <v>6</v>
      </c>
      <c r="H72" s="18">
        <v>0</v>
      </c>
      <c r="I72" s="90">
        <f t="shared" si="17"/>
        <v>6</v>
      </c>
      <c r="J72" s="214"/>
      <c r="K72" s="182"/>
      <c r="L72" s="106" t="s">
        <v>341</v>
      </c>
      <c r="M72" s="17">
        <v>6</v>
      </c>
      <c r="N72" s="18">
        <v>0</v>
      </c>
      <c r="O72" s="90">
        <f t="shared" si="19"/>
        <v>6</v>
      </c>
      <c r="P72" s="172" t="s">
        <v>1</v>
      </c>
      <c r="Q72" s="106" t="s">
        <v>495</v>
      </c>
      <c r="R72" s="17">
        <v>7</v>
      </c>
      <c r="S72" s="18">
        <v>0</v>
      </c>
      <c r="T72" s="90">
        <f t="shared" si="18"/>
        <v>7</v>
      </c>
      <c r="U72" s="172" t="s">
        <v>1</v>
      </c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33"/>
      <c r="BB72" s="33"/>
      <c r="BC72" s="33"/>
      <c r="BD72" s="33"/>
      <c r="BE72" s="33"/>
      <c r="BF72" s="33"/>
      <c r="BG72" s="33"/>
      <c r="BH72" s="33"/>
      <c r="BI72" s="33"/>
      <c r="BJ72" s="33"/>
      <c r="BK72" s="33"/>
      <c r="BL72" s="33"/>
      <c r="BM72" s="33"/>
      <c r="BN72" s="33"/>
      <c r="BO72" s="33"/>
      <c r="BP72" s="33"/>
      <c r="BQ72" s="33"/>
      <c r="BR72" s="33"/>
      <c r="BS72" s="33"/>
    </row>
    <row r="73" spans="1:71" ht="12.75">
      <c r="A73" s="106" t="s">
        <v>257</v>
      </c>
      <c r="B73" s="17">
        <v>6</v>
      </c>
      <c r="C73" s="18">
        <v>0</v>
      </c>
      <c r="D73" s="90">
        <f t="shared" si="16"/>
        <v>6</v>
      </c>
      <c r="E73" s="182"/>
      <c r="F73" s="297" t="s">
        <v>352</v>
      </c>
      <c r="G73" s="17">
        <v>7</v>
      </c>
      <c r="H73" s="18">
        <v>0</v>
      </c>
      <c r="I73" s="90">
        <f t="shared" si="17"/>
        <v>7</v>
      </c>
      <c r="J73" s="214"/>
      <c r="K73" s="182"/>
      <c r="L73" s="106" t="s">
        <v>352</v>
      </c>
      <c r="M73" s="17">
        <v>6</v>
      </c>
      <c r="N73" s="18">
        <v>0</v>
      </c>
      <c r="O73" s="90">
        <f t="shared" si="19"/>
        <v>6</v>
      </c>
      <c r="P73" s="172" t="s">
        <v>1</v>
      </c>
      <c r="Q73" s="106" t="s">
        <v>505</v>
      </c>
      <c r="R73" s="17">
        <v>6.5</v>
      </c>
      <c r="S73" s="18">
        <v>3</v>
      </c>
      <c r="T73" s="90">
        <f t="shared" si="18"/>
        <v>9.5</v>
      </c>
      <c r="U73" s="172" t="s">
        <v>1</v>
      </c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33"/>
      <c r="BB73" s="33"/>
      <c r="BC73" s="33"/>
      <c r="BD73" s="33"/>
      <c r="BE73" s="33"/>
      <c r="BF73" s="33"/>
      <c r="BG73" s="33"/>
      <c r="BH73" s="33"/>
      <c r="BI73" s="33"/>
      <c r="BJ73" s="33"/>
      <c r="BK73" s="33"/>
      <c r="BL73" s="33"/>
      <c r="BM73" s="33"/>
      <c r="BN73" s="33"/>
      <c r="BO73" s="33"/>
      <c r="BP73" s="33"/>
      <c r="BQ73" s="33"/>
      <c r="BR73" s="33"/>
      <c r="BS73" s="33"/>
    </row>
    <row r="74" spans="1:71" ht="12.75">
      <c r="A74" s="106" t="s">
        <v>258</v>
      </c>
      <c r="B74" s="17">
        <v>5.5</v>
      </c>
      <c r="C74" s="18">
        <v>0</v>
      </c>
      <c r="D74" s="90">
        <f t="shared" si="16"/>
        <v>5.5</v>
      </c>
      <c r="E74" s="182"/>
      <c r="F74" s="106" t="s">
        <v>185</v>
      </c>
      <c r="G74" s="17">
        <v>6.5</v>
      </c>
      <c r="H74" s="18">
        <v>3</v>
      </c>
      <c r="I74" s="90">
        <f t="shared" si="17"/>
        <v>9.5</v>
      </c>
      <c r="J74" s="214"/>
      <c r="K74" s="182"/>
      <c r="L74" s="106" t="s">
        <v>185</v>
      </c>
      <c r="M74" s="17">
        <v>5</v>
      </c>
      <c r="N74" s="18">
        <v>0</v>
      </c>
      <c r="O74" s="90">
        <f t="shared" si="19"/>
        <v>5</v>
      </c>
      <c r="P74" s="172" t="s">
        <v>1</v>
      </c>
      <c r="Q74" s="106" t="s">
        <v>259</v>
      </c>
      <c r="R74" s="17">
        <v>8</v>
      </c>
      <c r="S74" s="18">
        <v>6</v>
      </c>
      <c r="T74" s="90">
        <f t="shared" si="18"/>
        <v>14</v>
      </c>
      <c r="U74" s="172" t="s">
        <v>1</v>
      </c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33"/>
      <c r="BB74" s="33"/>
      <c r="BC74" s="33"/>
      <c r="BD74" s="33"/>
      <c r="BE74" s="33"/>
      <c r="BF74" s="33"/>
      <c r="BG74" s="33"/>
      <c r="BH74" s="33"/>
      <c r="BI74" s="33"/>
      <c r="BJ74" s="33"/>
      <c r="BK74" s="33"/>
      <c r="BL74" s="33"/>
      <c r="BM74" s="33"/>
      <c r="BN74" s="33"/>
      <c r="BO74" s="33"/>
      <c r="BP74" s="33"/>
      <c r="BQ74" s="33"/>
      <c r="BR74" s="33"/>
      <c r="BS74" s="33"/>
    </row>
    <row r="75" spans="1:71" ht="12.75">
      <c r="A75" s="106" t="s">
        <v>259</v>
      </c>
      <c r="B75" s="17">
        <v>7</v>
      </c>
      <c r="C75" s="18">
        <v>5</v>
      </c>
      <c r="D75" s="90">
        <f t="shared" si="16"/>
        <v>12</v>
      </c>
      <c r="E75" s="190"/>
      <c r="F75" s="106" t="s">
        <v>189</v>
      </c>
      <c r="G75" s="17">
        <v>5.5</v>
      </c>
      <c r="H75" s="18">
        <v>0</v>
      </c>
      <c r="I75" s="90">
        <f t="shared" si="17"/>
        <v>5.5</v>
      </c>
      <c r="J75" s="215"/>
      <c r="K75" s="182"/>
      <c r="L75" s="106" t="s">
        <v>186</v>
      </c>
      <c r="M75" s="17">
        <v>7</v>
      </c>
      <c r="N75" s="18">
        <v>3</v>
      </c>
      <c r="O75" s="90">
        <f t="shared" si="19"/>
        <v>10</v>
      </c>
      <c r="P75" s="173" t="s">
        <v>1</v>
      </c>
      <c r="Q75" s="106" t="s">
        <v>258</v>
      </c>
      <c r="R75" s="17">
        <v>5</v>
      </c>
      <c r="S75" s="18">
        <v>0</v>
      </c>
      <c r="T75" s="90">
        <f t="shared" si="18"/>
        <v>5</v>
      </c>
      <c r="U75" s="173" t="s">
        <v>1</v>
      </c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33"/>
      <c r="BB75" s="33"/>
      <c r="BC75" s="33"/>
      <c r="BD75" s="33"/>
      <c r="BE75" s="33"/>
      <c r="BF75" s="33"/>
      <c r="BG75" s="33"/>
      <c r="BH75" s="33"/>
      <c r="BI75" s="33"/>
      <c r="BJ75" s="33"/>
      <c r="BK75" s="33"/>
      <c r="BL75" s="33"/>
      <c r="BM75" s="33"/>
      <c r="BN75" s="33"/>
      <c r="BO75" s="33"/>
      <c r="BP75" s="33"/>
      <c r="BQ75" s="33"/>
      <c r="BR75" s="33"/>
      <c r="BS75" s="33"/>
    </row>
    <row r="76" spans="1:71" ht="13.5" thickBot="1">
      <c r="A76" s="107" t="s">
        <v>260</v>
      </c>
      <c r="B76" s="68">
        <v>6.5</v>
      </c>
      <c r="C76" s="50">
        <v>0</v>
      </c>
      <c r="D76" s="91">
        <f>B76+C76</f>
        <v>6.5</v>
      </c>
      <c r="E76" s="182"/>
      <c r="F76" s="107" t="s">
        <v>190</v>
      </c>
      <c r="G76" s="68">
        <v>7</v>
      </c>
      <c r="H76" s="50">
        <v>5</v>
      </c>
      <c r="I76" s="91">
        <f>G76+H76</f>
        <v>12</v>
      </c>
      <c r="J76" s="214"/>
      <c r="K76" s="190"/>
      <c r="L76" s="107" t="s">
        <v>396</v>
      </c>
      <c r="M76" s="68">
        <v>6.5</v>
      </c>
      <c r="N76" s="50">
        <v>0</v>
      </c>
      <c r="O76" s="91">
        <f>M76+N76</f>
        <v>6.5</v>
      </c>
      <c r="P76" s="174" t="s">
        <v>1</v>
      </c>
      <c r="Q76" s="107" t="s">
        <v>117</v>
      </c>
      <c r="R76" s="68">
        <v>6</v>
      </c>
      <c r="S76" s="50">
        <v>0</v>
      </c>
      <c r="T76" s="91">
        <f>R76+S76</f>
        <v>6</v>
      </c>
      <c r="U76" s="174" t="s">
        <v>1</v>
      </c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33"/>
      <c r="BB76" s="33"/>
      <c r="BC76" s="33"/>
      <c r="BD76" s="33"/>
      <c r="BE76" s="33"/>
      <c r="BF76" s="33"/>
      <c r="BG76" s="33"/>
      <c r="BH76" s="33"/>
      <c r="BI76" s="33"/>
      <c r="BJ76" s="33"/>
      <c r="BK76" s="33"/>
      <c r="BL76" s="33"/>
      <c r="BM76" s="33"/>
      <c r="BN76" s="33"/>
      <c r="BO76" s="33"/>
      <c r="BP76" s="33"/>
      <c r="BQ76" s="33"/>
      <c r="BR76" s="33"/>
      <c r="BS76" s="33"/>
    </row>
    <row r="77" spans="1:71" ht="13.5" thickBot="1">
      <c r="A77" s="108"/>
      <c r="B77" s="92"/>
      <c r="C77" s="92"/>
      <c r="D77" s="41"/>
      <c r="E77" s="191"/>
      <c r="F77" s="108"/>
      <c r="G77" s="92"/>
      <c r="H77" s="92"/>
      <c r="I77" s="41"/>
      <c r="J77" s="213"/>
      <c r="K77" s="182"/>
      <c r="L77" s="108"/>
      <c r="M77" s="92"/>
      <c r="N77" s="92"/>
      <c r="O77" s="15"/>
      <c r="P77" s="29"/>
      <c r="Q77" s="108"/>
      <c r="R77" s="92"/>
      <c r="S77" s="92"/>
      <c r="T77" s="15"/>
      <c r="U77" s="29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33"/>
      <c r="BB77" s="33"/>
      <c r="BC77" s="33"/>
      <c r="BD77" s="33"/>
      <c r="BE77" s="33"/>
      <c r="BF77" s="33"/>
      <c r="BG77" s="33"/>
      <c r="BH77" s="33"/>
      <c r="BI77" s="33"/>
      <c r="BJ77" s="33"/>
      <c r="BK77" s="33"/>
      <c r="BL77" s="33"/>
      <c r="BM77" s="33"/>
      <c r="BN77" s="33"/>
      <c r="BO77" s="33"/>
      <c r="BP77" s="33"/>
      <c r="BQ77" s="33"/>
      <c r="BR77" s="33"/>
      <c r="BS77" s="33"/>
    </row>
    <row r="78" spans="1:71" ht="12.75">
      <c r="A78" s="105" t="s">
        <v>434</v>
      </c>
      <c r="B78" s="87">
        <v>6</v>
      </c>
      <c r="C78" s="88">
        <v>1</v>
      </c>
      <c r="D78" s="89">
        <f aca="true" t="shared" si="20" ref="D78:D85">B78+C78</f>
        <v>7</v>
      </c>
      <c r="E78" s="191"/>
      <c r="F78" s="379" t="s">
        <v>188</v>
      </c>
      <c r="G78" s="380" t="s">
        <v>293</v>
      </c>
      <c r="H78" s="381" t="s">
        <v>293</v>
      </c>
      <c r="I78" s="382" t="s">
        <v>293</v>
      </c>
      <c r="J78" s="213"/>
      <c r="K78" s="191"/>
      <c r="L78" s="105" t="s">
        <v>188</v>
      </c>
      <c r="M78" s="87">
        <v>6</v>
      </c>
      <c r="N78" s="88">
        <v>-2</v>
      </c>
      <c r="O78" s="89">
        <f aca="true" t="shared" si="21" ref="O78:O85">M78+N78</f>
        <v>4</v>
      </c>
      <c r="P78" s="227" t="s">
        <v>1</v>
      </c>
      <c r="Q78" s="109" t="s">
        <v>253</v>
      </c>
      <c r="R78" s="93">
        <v>6.5</v>
      </c>
      <c r="S78" s="94">
        <v>1</v>
      </c>
      <c r="T78" s="95">
        <f aca="true" t="shared" si="22" ref="T78:T85">R78+S78</f>
        <v>7.5</v>
      </c>
      <c r="U78" s="545" t="s">
        <v>1</v>
      </c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33"/>
      <c r="BB78" s="33"/>
      <c r="BC78" s="33"/>
      <c r="BD78" s="33"/>
      <c r="BE78" s="33"/>
      <c r="BF78" s="33"/>
      <c r="BG78" s="33"/>
      <c r="BH78" s="33"/>
      <c r="BI78" s="33"/>
      <c r="BJ78" s="33"/>
      <c r="BK78" s="33"/>
      <c r="BL78" s="33"/>
      <c r="BM78" s="33"/>
      <c r="BN78" s="33"/>
      <c r="BO78" s="33"/>
      <c r="BP78" s="33"/>
      <c r="BQ78" s="33"/>
      <c r="BR78" s="33"/>
      <c r="BS78" s="33"/>
    </row>
    <row r="79" spans="1:71" ht="12.75">
      <c r="A79" s="110" t="s">
        <v>577</v>
      </c>
      <c r="B79" s="40" t="s">
        <v>297</v>
      </c>
      <c r="C79" s="41" t="s">
        <v>297</v>
      </c>
      <c r="D79" s="96" t="s">
        <v>297</v>
      </c>
      <c r="E79" s="192"/>
      <c r="F79" s="110" t="s">
        <v>186</v>
      </c>
      <c r="G79" s="40">
        <v>7.5</v>
      </c>
      <c r="H79" s="41">
        <v>3</v>
      </c>
      <c r="I79" s="96">
        <f aca="true" t="shared" si="23" ref="I79:I85">G79+H79</f>
        <v>10.5</v>
      </c>
      <c r="J79" s="212"/>
      <c r="K79" s="191"/>
      <c r="L79" s="110" t="s">
        <v>189</v>
      </c>
      <c r="M79" s="40">
        <v>6</v>
      </c>
      <c r="N79" s="41">
        <v>0</v>
      </c>
      <c r="O79" s="96">
        <f t="shared" si="21"/>
        <v>6</v>
      </c>
      <c r="P79" s="77" t="s">
        <v>1</v>
      </c>
      <c r="Q79" s="110" t="s">
        <v>577</v>
      </c>
      <c r="R79" s="40" t="s">
        <v>293</v>
      </c>
      <c r="S79" s="41" t="s">
        <v>293</v>
      </c>
      <c r="T79" s="96" t="s">
        <v>293</v>
      </c>
      <c r="U79" s="77" t="s">
        <v>1</v>
      </c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33"/>
      <c r="BB79" s="33"/>
      <c r="BC79" s="33"/>
      <c r="BD79" s="33"/>
      <c r="BE79" s="33"/>
      <c r="BF79" s="33"/>
      <c r="BG79" s="33"/>
      <c r="BH79" s="33"/>
      <c r="BI79" s="33"/>
      <c r="BJ79" s="33"/>
      <c r="BK79" s="33"/>
      <c r="BL79" s="33"/>
      <c r="BM79" s="33"/>
      <c r="BN79" s="33"/>
      <c r="BO79" s="33"/>
      <c r="BP79" s="33"/>
      <c r="BQ79" s="33"/>
      <c r="BR79" s="33"/>
      <c r="BS79" s="33"/>
    </row>
    <row r="80" spans="1:71" ht="12.75">
      <c r="A80" s="110" t="s">
        <v>528</v>
      </c>
      <c r="B80" s="40" t="s">
        <v>293</v>
      </c>
      <c r="C80" s="41" t="s">
        <v>293</v>
      </c>
      <c r="D80" s="96" t="s">
        <v>293</v>
      </c>
      <c r="E80" s="150"/>
      <c r="F80" s="110" t="s">
        <v>340</v>
      </c>
      <c r="G80" s="40">
        <v>5.5</v>
      </c>
      <c r="H80" s="41">
        <v>0</v>
      </c>
      <c r="I80" s="96">
        <f t="shared" si="23"/>
        <v>5.5</v>
      </c>
      <c r="J80" s="211"/>
      <c r="K80" s="192"/>
      <c r="L80" s="110" t="s">
        <v>190</v>
      </c>
      <c r="M80" s="40">
        <v>6</v>
      </c>
      <c r="N80" s="41">
        <v>0</v>
      </c>
      <c r="O80" s="96">
        <f t="shared" si="21"/>
        <v>6</v>
      </c>
      <c r="P80" s="77" t="s">
        <v>1</v>
      </c>
      <c r="Q80" s="110" t="s">
        <v>285</v>
      </c>
      <c r="R80" s="40">
        <v>6</v>
      </c>
      <c r="S80" s="41">
        <v>0</v>
      </c>
      <c r="T80" s="96">
        <f t="shared" si="22"/>
        <v>6</v>
      </c>
      <c r="U80" s="77" t="s">
        <v>1</v>
      </c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33"/>
      <c r="BB80" s="33"/>
      <c r="BC80" s="33"/>
      <c r="BD80" s="33"/>
      <c r="BE80" s="33"/>
      <c r="BF80" s="33"/>
      <c r="BG80" s="33"/>
      <c r="BH80" s="33"/>
      <c r="BI80" s="33"/>
      <c r="BJ80" s="33"/>
      <c r="BK80" s="33"/>
      <c r="BL80" s="33"/>
      <c r="BM80" s="33"/>
      <c r="BN80" s="33"/>
      <c r="BO80" s="33"/>
      <c r="BP80" s="33"/>
      <c r="BQ80" s="33"/>
      <c r="BR80" s="33"/>
      <c r="BS80" s="33"/>
    </row>
    <row r="81" spans="1:71" ht="12.75">
      <c r="A81" s="299" t="s">
        <v>505</v>
      </c>
      <c r="B81" s="40">
        <v>6.5</v>
      </c>
      <c r="C81" s="41">
        <v>0</v>
      </c>
      <c r="D81" s="96">
        <f t="shared" si="20"/>
        <v>6.5</v>
      </c>
      <c r="E81" s="150"/>
      <c r="F81" s="110" t="s">
        <v>440</v>
      </c>
      <c r="G81" s="40">
        <v>6</v>
      </c>
      <c r="H81" s="41">
        <v>-0.5</v>
      </c>
      <c r="I81" s="96">
        <f t="shared" si="23"/>
        <v>5.5</v>
      </c>
      <c r="J81" s="211"/>
      <c r="K81" s="191"/>
      <c r="L81" s="106" t="s">
        <v>192</v>
      </c>
      <c r="M81" s="17">
        <v>6.5</v>
      </c>
      <c r="N81" s="18">
        <v>0</v>
      </c>
      <c r="O81" s="90">
        <f t="shared" si="21"/>
        <v>6.5</v>
      </c>
      <c r="P81" s="175" t="s">
        <v>1</v>
      </c>
      <c r="Q81" s="110" t="s">
        <v>257</v>
      </c>
      <c r="R81" s="40">
        <v>6</v>
      </c>
      <c r="S81" s="41">
        <v>0</v>
      </c>
      <c r="T81" s="96">
        <f t="shared" si="22"/>
        <v>6</v>
      </c>
      <c r="U81" s="77" t="s">
        <v>1</v>
      </c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33"/>
      <c r="BB81" s="33"/>
      <c r="BC81" s="33"/>
      <c r="BD81" s="33"/>
      <c r="BE81" s="33"/>
      <c r="BF81" s="33"/>
      <c r="BG81" s="33"/>
      <c r="BH81" s="33"/>
      <c r="BI81" s="33"/>
      <c r="BJ81" s="33"/>
      <c r="BK81" s="33"/>
      <c r="BL81" s="33"/>
      <c r="BM81" s="33"/>
      <c r="BN81" s="33"/>
      <c r="BO81" s="33"/>
      <c r="BP81" s="33"/>
      <c r="BQ81" s="33"/>
      <c r="BR81" s="33"/>
      <c r="BS81" s="33"/>
    </row>
    <row r="82" spans="1:71" ht="12.75">
      <c r="A82" s="110" t="s">
        <v>327</v>
      </c>
      <c r="B82" s="40">
        <v>6</v>
      </c>
      <c r="C82" s="41">
        <v>0</v>
      </c>
      <c r="D82" s="96">
        <f t="shared" si="20"/>
        <v>6</v>
      </c>
      <c r="E82" s="192"/>
      <c r="F82" s="110" t="s">
        <v>192</v>
      </c>
      <c r="G82" s="40">
        <v>7.5</v>
      </c>
      <c r="H82" s="41">
        <v>3</v>
      </c>
      <c r="I82" s="96">
        <f t="shared" si="23"/>
        <v>10.5</v>
      </c>
      <c r="J82" s="212"/>
      <c r="K82" s="192"/>
      <c r="L82" s="110" t="s">
        <v>182</v>
      </c>
      <c r="M82" s="40">
        <v>6</v>
      </c>
      <c r="N82" s="41">
        <v>3</v>
      </c>
      <c r="O82" s="96">
        <f t="shared" si="21"/>
        <v>9</v>
      </c>
      <c r="P82" s="77" t="s">
        <v>1</v>
      </c>
      <c r="Q82" s="110" t="s">
        <v>327</v>
      </c>
      <c r="R82" s="40" t="s">
        <v>293</v>
      </c>
      <c r="S82" s="41" t="s">
        <v>293</v>
      </c>
      <c r="T82" s="96" t="s">
        <v>293</v>
      </c>
      <c r="U82" s="77" t="s">
        <v>1</v>
      </c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33"/>
      <c r="BB82" s="33"/>
      <c r="BC82" s="33"/>
      <c r="BD82" s="33"/>
      <c r="BE82" s="33"/>
      <c r="BF82" s="33"/>
      <c r="BG82" s="33"/>
      <c r="BH82" s="33"/>
      <c r="BI82" s="33"/>
      <c r="BJ82" s="33"/>
      <c r="BK82" s="33"/>
      <c r="BL82" s="33"/>
      <c r="BM82" s="33"/>
      <c r="BN82" s="33"/>
      <c r="BO82" s="33"/>
      <c r="BP82" s="33"/>
      <c r="BQ82" s="33"/>
      <c r="BR82" s="33"/>
      <c r="BS82" s="33"/>
    </row>
    <row r="83" spans="1:71" ht="12.75">
      <c r="A83" s="110" t="s">
        <v>255</v>
      </c>
      <c r="B83" s="40">
        <v>6.5</v>
      </c>
      <c r="C83" s="41">
        <v>0</v>
      </c>
      <c r="D83" s="96">
        <f t="shared" si="20"/>
        <v>6.5</v>
      </c>
      <c r="E83" s="150"/>
      <c r="F83" s="110" t="s">
        <v>393</v>
      </c>
      <c r="G83" s="40">
        <v>6</v>
      </c>
      <c r="H83" s="41">
        <v>0</v>
      </c>
      <c r="I83" s="96">
        <f t="shared" si="23"/>
        <v>6</v>
      </c>
      <c r="J83" s="211"/>
      <c r="K83" s="192"/>
      <c r="L83" s="106" t="s">
        <v>504</v>
      </c>
      <c r="M83" s="17">
        <v>6</v>
      </c>
      <c r="N83" s="18">
        <v>0</v>
      </c>
      <c r="O83" s="90">
        <f t="shared" si="21"/>
        <v>6</v>
      </c>
      <c r="P83" s="175" t="s">
        <v>1</v>
      </c>
      <c r="Q83" s="110" t="s">
        <v>265</v>
      </c>
      <c r="R83" s="40">
        <v>6.5</v>
      </c>
      <c r="S83" s="41">
        <v>0</v>
      </c>
      <c r="T83" s="96">
        <f t="shared" si="22"/>
        <v>6.5</v>
      </c>
      <c r="U83" s="77" t="s">
        <v>1</v>
      </c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33"/>
      <c r="BB83" s="33"/>
      <c r="BC83" s="33"/>
      <c r="BD83" s="33"/>
      <c r="BE83" s="33"/>
      <c r="BF83" s="33"/>
      <c r="BG83" s="33"/>
      <c r="BH83" s="33"/>
      <c r="BI83" s="33"/>
      <c r="BJ83" s="33"/>
      <c r="BK83" s="33"/>
      <c r="BL83" s="33"/>
      <c r="BM83" s="33"/>
      <c r="BN83" s="33"/>
      <c r="BO83" s="33"/>
      <c r="BP83" s="33"/>
      <c r="BQ83" s="33"/>
      <c r="BR83" s="33"/>
      <c r="BS83" s="33"/>
    </row>
    <row r="84" spans="1:71" ht="13.5" thickBot="1">
      <c r="A84" s="111" t="s">
        <v>265</v>
      </c>
      <c r="B84" s="97">
        <v>6.5</v>
      </c>
      <c r="C84" s="98">
        <v>-0.5</v>
      </c>
      <c r="D84" s="96">
        <f t="shared" si="20"/>
        <v>6</v>
      </c>
      <c r="E84" s="150"/>
      <c r="F84" s="111" t="s">
        <v>394</v>
      </c>
      <c r="G84" s="97">
        <v>6</v>
      </c>
      <c r="H84" s="98">
        <v>0</v>
      </c>
      <c r="I84" s="96">
        <f t="shared" si="23"/>
        <v>6</v>
      </c>
      <c r="J84" s="211"/>
      <c r="K84" s="192"/>
      <c r="L84" s="111" t="s">
        <v>393</v>
      </c>
      <c r="M84" s="97" t="s">
        <v>293</v>
      </c>
      <c r="N84" s="98" t="s">
        <v>293</v>
      </c>
      <c r="O84" s="151" t="s">
        <v>293</v>
      </c>
      <c r="P84" s="77" t="s">
        <v>1</v>
      </c>
      <c r="Q84" s="111" t="s">
        <v>356</v>
      </c>
      <c r="R84" s="97">
        <v>5.5</v>
      </c>
      <c r="S84" s="98">
        <v>0</v>
      </c>
      <c r="T84" s="151">
        <f t="shared" si="22"/>
        <v>5.5</v>
      </c>
      <c r="U84" s="77" t="s">
        <v>1</v>
      </c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</row>
    <row r="85" spans="1:71" ht="13.5" thickBot="1">
      <c r="A85" s="107" t="s">
        <v>266</v>
      </c>
      <c r="B85" s="68">
        <v>2</v>
      </c>
      <c r="C85" s="50">
        <v>0</v>
      </c>
      <c r="D85" s="99">
        <f t="shared" si="20"/>
        <v>2</v>
      </c>
      <c r="E85" s="150"/>
      <c r="F85" s="107" t="s">
        <v>195</v>
      </c>
      <c r="G85" s="68">
        <v>-0.5</v>
      </c>
      <c r="H85" s="50">
        <v>0</v>
      </c>
      <c r="I85" s="99">
        <f t="shared" si="23"/>
        <v>-0.5</v>
      </c>
      <c r="J85" s="211"/>
      <c r="K85" s="192"/>
      <c r="L85" s="107" t="s">
        <v>195</v>
      </c>
      <c r="M85" s="68">
        <v>0.5</v>
      </c>
      <c r="N85" s="50">
        <v>0</v>
      </c>
      <c r="O85" s="99">
        <f t="shared" si="21"/>
        <v>0.5</v>
      </c>
      <c r="P85" s="176" t="s">
        <v>1</v>
      </c>
      <c r="Q85" s="107" t="s">
        <v>266</v>
      </c>
      <c r="R85" s="68">
        <v>0</v>
      </c>
      <c r="S85" s="50">
        <v>0</v>
      </c>
      <c r="T85" s="99">
        <f t="shared" si="22"/>
        <v>0</v>
      </c>
      <c r="U85" s="176" t="s">
        <v>1</v>
      </c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33"/>
      <c r="BB85" s="33"/>
      <c r="BC85" s="33"/>
      <c r="BD85" s="33"/>
      <c r="BE85" s="33"/>
      <c r="BF85" s="33"/>
      <c r="BG85" s="33"/>
      <c r="BH85" s="33"/>
      <c r="BI85" s="33"/>
      <c r="BJ85" s="33"/>
      <c r="BK85" s="33"/>
      <c r="BL85" s="33"/>
      <c r="BM85" s="33"/>
      <c r="BN85" s="33"/>
      <c r="BO85" s="33"/>
      <c r="BP85" s="33"/>
      <c r="BQ85" s="33"/>
      <c r="BR85" s="33"/>
      <c r="BS85" s="33"/>
    </row>
    <row r="86" spans="1:71" ht="12.75">
      <c r="A86" s="46"/>
      <c r="B86" s="44"/>
      <c r="C86" s="44"/>
      <c r="D86" s="102"/>
      <c r="E86" s="193"/>
      <c r="F86" s="46"/>
      <c r="G86" s="44"/>
      <c r="H86" s="44"/>
      <c r="I86" s="102"/>
      <c r="J86" s="210"/>
      <c r="K86" s="150"/>
      <c r="L86" s="46"/>
      <c r="M86" s="44"/>
      <c r="N86" s="44"/>
      <c r="O86" s="103"/>
      <c r="P86" s="14"/>
      <c r="Q86" s="46"/>
      <c r="R86" s="44"/>
      <c r="S86" s="44"/>
      <c r="T86" s="103"/>
      <c r="U86" s="14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33"/>
      <c r="BB86" s="33"/>
      <c r="BC86" s="33"/>
      <c r="BD86" s="33"/>
      <c r="BE86" s="33"/>
      <c r="BF86" s="33"/>
      <c r="BG86" s="33"/>
      <c r="BH86" s="33"/>
      <c r="BI86" s="33"/>
      <c r="BJ86" s="33"/>
      <c r="BK86" s="33"/>
      <c r="BL86" s="33"/>
      <c r="BM86" s="33"/>
      <c r="BN86" s="33"/>
      <c r="BO86" s="33"/>
      <c r="BP86" s="33"/>
      <c r="BQ86" s="33"/>
      <c r="BR86" s="33"/>
      <c r="BS86" s="33"/>
    </row>
    <row r="87" spans="1:71" ht="12.75">
      <c r="A87" s="28"/>
      <c r="B87" s="326">
        <f>B78+B67+B68+B69+B70+B71+B72+B73+B74+B75+B76+B85</f>
        <v>70.5</v>
      </c>
      <c r="C87" s="326">
        <f>C65+C78+C67+C68+C69+C70+C71+C72+C73+C74+C75+C76+C85</f>
        <v>10.5</v>
      </c>
      <c r="D87" s="325">
        <f>C65+D78+D67+D68+D69+D70+D71+D72+D73+D74+D75+D76+D85</f>
        <v>81</v>
      </c>
      <c r="E87" s="194"/>
      <c r="F87" s="28"/>
      <c r="G87" s="317">
        <f>G66+G67+G68+G69+G70+G71+G72+G73+G74+G75+G76+G85</f>
        <v>70</v>
      </c>
      <c r="H87" s="317">
        <f>H66+H67+H68+H69+H70+H71+H72+H73+H74+H75+H76+H85</f>
        <v>6</v>
      </c>
      <c r="I87" s="318">
        <f>I66+I67+I68+I69+I70+I71+I72+I73+I74+I75+I76+I85</f>
        <v>76</v>
      </c>
      <c r="J87" s="218"/>
      <c r="K87" s="193"/>
      <c r="L87" s="28"/>
      <c r="M87" s="317">
        <f>M78+M67+M83+M69+M81+M71+M72+M73+M74+M75+M76+M85</f>
        <v>67.5</v>
      </c>
      <c r="N87" s="317">
        <f>N65+N78+N67+N83+N69+N81+N71+N72+N73+N74+N75+N76+N85</f>
        <v>2.5</v>
      </c>
      <c r="O87" s="317">
        <f>N65+O78+O67+O83+O69+O81+O71+O72+O73+O74+O75+O76+O85</f>
        <v>70</v>
      </c>
      <c r="P87" s="542" t="s">
        <v>1</v>
      </c>
      <c r="Q87" s="28"/>
      <c r="R87" s="326">
        <f>R66+R67+R68+R69+R70+R71+R72+R73+R74+R75+R76+R85</f>
        <v>71.5</v>
      </c>
      <c r="S87" s="326">
        <f>S66+S67+S68+S69+S70+S71+S72+S73+S74+S75+S76+S85</f>
        <v>10</v>
      </c>
      <c r="T87" s="326">
        <f>T66+T67+T68+T69+T70+T71+T72+T73+T74+T75+T76+T85</f>
        <v>81.5</v>
      </c>
      <c r="U87" s="511" t="s">
        <v>1</v>
      </c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33"/>
      <c r="BB87" s="33"/>
      <c r="BC87" s="33"/>
      <c r="BD87" s="33"/>
      <c r="BE87" s="33"/>
      <c r="BF87" s="33"/>
      <c r="BG87" s="33"/>
      <c r="BH87" s="33"/>
      <c r="BI87" s="33"/>
      <c r="BJ87" s="33"/>
      <c r="BK87" s="33"/>
      <c r="BL87" s="33"/>
      <c r="BM87" s="33"/>
      <c r="BN87" s="33"/>
      <c r="BO87" s="33"/>
      <c r="BP87" s="33"/>
      <c r="BQ87" s="33"/>
      <c r="BR87" s="33"/>
      <c r="BS87" s="33"/>
    </row>
    <row r="88" spans="1:71" ht="13.5" thickBot="1">
      <c r="A88" s="112"/>
      <c r="B88" s="100"/>
      <c r="C88" s="100"/>
      <c r="D88" s="60"/>
      <c r="E88" s="137"/>
      <c r="F88" s="112"/>
      <c r="G88" s="100"/>
      <c r="H88" s="100"/>
      <c r="I88" s="60"/>
      <c r="J88" s="209"/>
      <c r="K88" s="194"/>
      <c r="L88" s="112"/>
      <c r="M88" s="100"/>
      <c r="N88" s="100"/>
      <c r="O88" s="27"/>
      <c r="P88" s="18"/>
      <c r="Q88" s="112"/>
      <c r="R88" s="100"/>
      <c r="S88" s="100"/>
      <c r="T88" s="27"/>
      <c r="U88" s="18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33"/>
      <c r="BB88" s="33"/>
      <c r="BC88" s="33"/>
      <c r="BD88" s="33"/>
      <c r="BE88" s="33"/>
      <c r="BF88" s="33"/>
      <c r="BG88" s="33"/>
      <c r="BH88" s="33"/>
      <c r="BI88" s="33"/>
      <c r="BJ88" s="33"/>
      <c r="BK88" s="33"/>
      <c r="BL88" s="33"/>
      <c r="BM88" s="33"/>
      <c r="BN88" s="33"/>
      <c r="BO88" s="33"/>
      <c r="BP88" s="33"/>
      <c r="BQ88" s="33"/>
      <c r="BR88" s="33"/>
      <c r="BS88" s="33"/>
    </row>
    <row r="89" spans="1:71" ht="18.75" thickBot="1">
      <c r="A89" s="254"/>
      <c r="B89" s="253"/>
      <c r="C89" s="253"/>
      <c r="D89" s="439">
        <v>4</v>
      </c>
      <c r="E89" s="207"/>
      <c r="F89" s="256"/>
      <c r="G89" s="257"/>
      <c r="H89" s="257"/>
      <c r="I89" s="258">
        <v>3</v>
      </c>
      <c r="J89" s="208"/>
      <c r="K89" s="178"/>
      <c r="L89" s="256"/>
      <c r="M89" s="257"/>
      <c r="N89" s="257"/>
      <c r="O89" s="501">
        <v>1</v>
      </c>
      <c r="P89" s="541" t="s">
        <v>1</v>
      </c>
      <c r="Q89" s="254"/>
      <c r="R89" s="253"/>
      <c r="S89" s="253"/>
      <c r="T89" s="546">
        <v>4</v>
      </c>
      <c r="U89" s="537" t="s">
        <v>1</v>
      </c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33"/>
      <c r="BB89" s="33"/>
      <c r="BC89" s="33"/>
      <c r="BD89" s="33"/>
      <c r="BE89" s="33"/>
      <c r="BF89" s="33"/>
      <c r="BG89" s="33"/>
      <c r="BH89" s="33"/>
      <c r="BI89" s="33"/>
      <c r="BJ89" s="33"/>
      <c r="BK89" s="33"/>
      <c r="BL89" s="33"/>
      <c r="BM89" s="33"/>
      <c r="BN89" s="33"/>
      <c r="BO89" s="33"/>
      <c r="BP89" s="33"/>
      <c r="BQ89" s="33"/>
      <c r="BR89" s="33"/>
      <c r="BS89" s="33"/>
    </row>
    <row r="90" spans="1:71" ht="15" thickBot="1">
      <c r="A90" s="856"/>
      <c r="B90" s="856"/>
      <c r="C90" s="856"/>
      <c r="D90" s="856"/>
      <c r="E90" s="856"/>
      <c r="F90" s="856"/>
      <c r="G90" s="856"/>
      <c r="H90" s="856"/>
      <c r="I90" s="856"/>
      <c r="J90" s="856"/>
      <c r="K90" s="220"/>
      <c r="L90" s="802" t="s">
        <v>45</v>
      </c>
      <c r="M90" s="802"/>
      <c r="N90" s="802"/>
      <c r="O90" s="684"/>
      <c r="P90" s="685"/>
      <c r="Q90" s="801" t="s">
        <v>46</v>
      </c>
      <c r="R90" s="802"/>
      <c r="S90" s="802"/>
      <c r="T90" s="802"/>
      <c r="U90" s="803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33"/>
      <c r="BB90" s="33"/>
      <c r="BC90" s="33"/>
      <c r="BD90" s="33"/>
      <c r="BE90" s="33"/>
      <c r="BF90" s="33"/>
      <c r="BG90" s="33"/>
      <c r="BH90" s="33"/>
      <c r="BI90" s="33"/>
      <c r="BJ90" s="33"/>
      <c r="BK90" s="33"/>
      <c r="BL90" s="33"/>
      <c r="BM90" s="33"/>
      <c r="BN90" s="33"/>
      <c r="BO90" s="33"/>
      <c r="BP90" s="33"/>
      <c r="BQ90" s="33"/>
      <c r="BR90" s="33"/>
      <c r="BS90" s="33"/>
    </row>
    <row r="91" spans="1:71" ht="15" thickBot="1">
      <c r="A91" s="856"/>
      <c r="B91" s="856"/>
      <c r="C91" s="856"/>
      <c r="D91" s="856"/>
      <c r="E91" s="856"/>
      <c r="F91" s="856"/>
      <c r="G91" s="856"/>
      <c r="H91" s="856"/>
      <c r="I91" s="856"/>
      <c r="J91" s="856"/>
      <c r="K91" s="152"/>
      <c r="L91" s="853" t="s">
        <v>92</v>
      </c>
      <c r="M91" s="854"/>
      <c r="N91" s="854"/>
      <c r="O91" s="854"/>
      <c r="P91" s="855"/>
      <c r="Q91" s="784" t="s">
        <v>95</v>
      </c>
      <c r="R91" s="785"/>
      <c r="S91" s="785"/>
      <c r="T91" s="785"/>
      <c r="U91" s="786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33"/>
      <c r="BB91" s="33"/>
      <c r="BC91" s="33"/>
      <c r="BD91" s="33"/>
      <c r="BE91" s="33"/>
      <c r="BF91" s="33"/>
      <c r="BG91" s="33"/>
      <c r="BH91" s="33"/>
      <c r="BI91" s="33"/>
      <c r="BJ91" s="33"/>
      <c r="BK91" s="33"/>
      <c r="BL91" s="33"/>
      <c r="BM91" s="33"/>
      <c r="BN91" s="33"/>
      <c r="BO91" s="33"/>
      <c r="BP91" s="33"/>
      <c r="BQ91" s="33"/>
      <c r="BR91" s="33"/>
      <c r="BS91" s="33"/>
    </row>
    <row r="92" spans="1:71" ht="12.75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33"/>
      <c r="BB92" s="33"/>
      <c r="BC92" s="33"/>
      <c r="BD92" s="33"/>
      <c r="BE92" s="33"/>
      <c r="BF92" s="33"/>
      <c r="BG92" s="33"/>
      <c r="BH92" s="33"/>
      <c r="BI92" s="33"/>
      <c r="BJ92" s="33"/>
      <c r="BK92" s="33"/>
      <c r="BL92" s="33"/>
      <c r="BM92" s="33"/>
      <c r="BN92" s="33"/>
      <c r="BO92" s="33"/>
      <c r="BP92" s="33"/>
      <c r="BQ92" s="33"/>
      <c r="BR92" s="33"/>
      <c r="BS92" s="33"/>
    </row>
    <row r="93" spans="1:71" ht="12.75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33"/>
      <c r="BB93" s="33"/>
      <c r="BC93" s="33"/>
      <c r="BD93" s="33"/>
      <c r="BE93" s="33"/>
      <c r="BF93" s="33"/>
      <c r="BG93" s="33"/>
      <c r="BH93" s="33"/>
      <c r="BI93" s="33"/>
      <c r="BJ93" s="33"/>
      <c r="BK93" s="33"/>
      <c r="BL93" s="33"/>
      <c r="BM93" s="33"/>
      <c r="BN93" s="33"/>
      <c r="BO93" s="33"/>
      <c r="BP93" s="33"/>
      <c r="BQ93" s="33"/>
      <c r="BR93" s="33"/>
      <c r="BS93" s="33"/>
    </row>
    <row r="94" spans="1:71" ht="12.75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33"/>
      <c r="BB94" s="33"/>
      <c r="BC94" s="33"/>
      <c r="BD94" s="33"/>
      <c r="BE94" s="33"/>
      <c r="BF94" s="33"/>
      <c r="BG94" s="33"/>
      <c r="BH94" s="33"/>
      <c r="BI94" s="33"/>
      <c r="BJ94" s="33"/>
      <c r="BK94" s="33"/>
      <c r="BL94" s="33"/>
      <c r="BM94" s="33"/>
      <c r="BN94" s="33"/>
      <c r="BO94" s="33"/>
      <c r="BP94" s="33"/>
      <c r="BQ94" s="33"/>
      <c r="BR94" s="33"/>
      <c r="BS94" s="33"/>
    </row>
    <row r="95" spans="1:71" ht="12.75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33"/>
      <c r="BB95" s="33"/>
      <c r="BC95" s="33"/>
      <c r="BD95" s="33"/>
      <c r="BE95" s="33"/>
      <c r="BF95" s="33"/>
      <c r="BG95" s="33"/>
      <c r="BH95" s="33"/>
      <c r="BI95" s="33"/>
      <c r="BJ95" s="33"/>
      <c r="BK95" s="33"/>
      <c r="BL95" s="33"/>
      <c r="BM95" s="33"/>
      <c r="BN95" s="33"/>
      <c r="BO95" s="33"/>
      <c r="BP95" s="33"/>
      <c r="BQ95" s="33"/>
      <c r="BR95" s="33"/>
      <c r="BS95" s="33"/>
    </row>
    <row r="96" spans="1:71" ht="12.75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33"/>
      <c r="BB96" s="33"/>
      <c r="BC96" s="33"/>
      <c r="BD96" s="33"/>
      <c r="BE96" s="33"/>
      <c r="BF96" s="33"/>
      <c r="BG96" s="33"/>
      <c r="BH96" s="33"/>
      <c r="BI96" s="33"/>
      <c r="BJ96" s="33"/>
      <c r="BK96" s="33"/>
      <c r="BL96" s="33"/>
      <c r="BM96" s="33"/>
      <c r="BN96" s="33"/>
      <c r="BO96" s="33"/>
      <c r="BP96" s="33"/>
      <c r="BQ96" s="33"/>
      <c r="BR96" s="33"/>
      <c r="BS96" s="33"/>
    </row>
    <row r="97" spans="1:71" ht="12.75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33"/>
      <c r="BB97" s="33"/>
      <c r="BC97" s="33"/>
      <c r="BD97" s="33"/>
      <c r="BE97" s="33"/>
      <c r="BF97" s="33"/>
      <c r="BG97" s="33"/>
      <c r="BH97" s="33"/>
      <c r="BI97" s="33"/>
      <c r="BJ97" s="33"/>
      <c r="BK97" s="33"/>
      <c r="BL97" s="33"/>
      <c r="BM97" s="33"/>
      <c r="BN97" s="33"/>
      <c r="BO97" s="33"/>
      <c r="BP97" s="33"/>
      <c r="BQ97" s="33"/>
      <c r="BR97" s="33"/>
      <c r="BS97" s="33"/>
    </row>
    <row r="98" spans="1:71" ht="12.75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33"/>
      <c r="BB98" s="33"/>
      <c r="BC98" s="33"/>
      <c r="BD98" s="33"/>
      <c r="BE98" s="33"/>
      <c r="BF98" s="33"/>
      <c r="BG98" s="33"/>
      <c r="BH98" s="33"/>
      <c r="BI98" s="33"/>
      <c r="BJ98" s="33"/>
      <c r="BK98" s="33"/>
      <c r="BL98" s="33"/>
      <c r="BM98" s="33"/>
      <c r="BN98" s="33"/>
      <c r="BO98" s="33"/>
      <c r="BP98" s="33"/>
      <c r="BQ98" s="33"/>
      <c r="BR98" s="33"/>
      <c r="BS98" s="33"/>
    </row>
    <row r="99" spans="1:71" ht="12.75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33"/>
      <c r="BB99" s="33"/>
      <c r="BC99" s="33"/>
      <c r="BD99" s="33"/>
      <c r="BE99" s="33"/>
      <c r="BF99" s="33"/>
      <c r="BG99" s="33"/>
      <c r="BH99" s="33"/>
      <c r="BI99" s="33"/>
      <c r="BJ99" s="33"/>
      <c r="BK99" s="33"/>
      <c r="BL99" s="33"/>
      <c r="BM99" s="33"/>
      <c r="BN99" s="33"/>
      <c r="BO99" s="33"/>
      <c r="BP99" s="33"/>
      <c r="BQ99" s="33"/>
      <c r="BR99" s="33"/>
      <c r="BS99" s="33"/>
    </row>
    <row r="100" spans="1:52" ht="12.75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  <c r="AY100" s="21"/>
      <c r="AZ100" s="21"/>
    </row>
    <row r="101" spans="1:52" ht="12.75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</row>
    <row r="102" spans="1:52" ht="12.75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  <c r="AZ102" s="21"/>
    </row>
    <row r="103" spans="1:52" ht="12.75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21"/>
      <c r="AX103" s="21"/>
      <c r="AY103" s="21"/>
      <c r="AZ103" s="21"/>
    </row>
    <row r="104" spans="1:52" ht="12.75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21"/>
      <c r="AX104" s="21"/>
      <c r="AY104" s="21"/>
      <c r="AZ104" s="21"/>
    </row>
    <row r="105" spans="1:52" ht="12.75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21"/>
      <c r="AX105" s="21"/>
      <c r="AY105" s="21"/>
      <c r="AZ105" s="21"/>
    </row>
    <row r="106" spans="1:52" ht="12.75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</row>
    <row r="107" spans="1:52" ht="12.75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21"/>
      <c r="AZ107" s="21"/>
    </row>
    <row r="108" spans="1:52" ht="12.75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  <c r="AU108" s="21"/>
      <c r="AV108" s="21"/>
      <c r="AW108" s="21"/>
      <c r="AX108" s="21"/>
      <c r="AY108" s="21"/>
      <c r="AZ108" s="21"/>
    </row>
    <row r="109" spans="1:52" ht="12.75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  <c r="AU109" s="21"/>
      <c r="AV109" s="21"/>
      <c r="AW109" s="21"/>
      <c r="AX109" s="21"/>
      <c r="AY109" s="21"/>
      <c r="AZ109" s="21"/>
    </row>
    <row r="110" spans="1:52" ht="12.75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  <c r="AT110" s="21"/>
      <c r="AU110" s="21"/>
      <c r="AV110" s="21"/>
      <c r="AW110" s="21"/>
      <c r="AX110" s="21"/>
      <c r="AY110" s="21"/>
      <c r="AZ110" s="21"/>
    </row>
    <row r="111" spans="1:52" ht="12.75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  <c r="AU111" s="21"/>
      <c r="AV111" s="21"/>
      <c r="AW111" s="21"/>
      <c r="AX111" s="21"/>
      <c r="AY111" s="21"/>
      <c r="AZ111" s="21"/>
    </row>
    <row r="112" spans="1:52" ht="12.75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  <c r="AU112" s="21"/>
      <c r="AV112" s="21"/>
      <c r="AW112" s="21"/>
      <c r="AX112" s="21"/>
      <c r="AY112" s="21"/>
      <c r="AZ112" s="21"/>
    </row>
    <row r="113" spans="1:52" ht="12.75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  <c r="AT113" s="21"/>
      <c r="AU113" s="21"/>
      <c r="AV113" s="21"/>
      <c r="AW113" s="21"/>
      <c r="AX113" s="21"/>
      <c r="AY113" s="21"/>
      <c r="AZ113" s="21"/>
    </row>
    <row r="114" spans="1:52" ht="12.75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  <c r="AU114" s="21"/>
      <c r="AV114" s="21"/>
      <c r="AW114" s="21"/>
      <c r="AX114" s="21"/>
      <c r="AY114" s="21"/>
      <c r="AZ114" s="21"/>
    </row>
    <row r="115" spans="1:52" ht="12.75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  <c r="AQ115" s="21"/>
      <c r="AR115" s="21"/>
      <c r="AS115" s="21"/>
      <c r="AT115" s="21"/>
      <c r="AU115" s="21"/>
      <c r="AV115" s="21"/>
      <c r="AW115" s="21"/>
      <c r="AX115" s="21"/>
      <c r="AY115" s="21"/>
      <c r="AZ115" s="21"/>
    </row>
    <row r="116" spans="1:52" ht="12.75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  <c r="AQ116" s="21"/>
      <c r="AR116" s="21"/>
      <c r="AS116" s="21"/>
      <c r="AT116" s="21"/>
      <c r="AU116" s="21"/>
      <c r="AV116" s="21"/>
      <c r="AW116" s="21"/>
      <c r="AX116" s="21"/>
      <c r="AY116" s="21"/>
      <c r="AZ116" s="21"/>
    </row>
    <row r="117" spans="1:52" ht="12.75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  <c r="AQ117" s="21"/>
      <c r="AR117" s="21"/>
      <c r="AS117" s="21"/>
      <c r="AT117" s="21"/>
      <c r="AU117" s="21"/>
      <c r="AV117" s="21"/>
      <c r="AW117" s="21"/>
      <c r="AX117" s="21"/>
      <c r="AY117" s="21"/>
      <c r="AZ117" s="21"/>
    </row>
    <row r="118" spans="1:52" ht="12.75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21"/>
      <c r="AR118" s="21"/>
      <c r="AS118" s="21"/>
      <c r="AT118" s="21"/>
      <c r="AU118" s="21"/>
      <c r="AV118" s="21"/>
      <c r="AW118" s="21"/>
      <c r="AX118" s="21"/>
      <c r="AY118" s="21"/>
      <c r="AZ118" s="21"/>
    </row>
    <row r="119" spans="1:52" ht="12.75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  <c r="AQ119" s="21"/>
      <c r="AR119" s="21"/>
      <c r="AS119" s="21"/>
      <c r="AT119" s="21"/>
      <c r="AU119" s="21"/>
      <c r="AV119" s="21"/>
      <c r="AW119" s="21"/>
      <c r="AX119" s="21"/>
      <c r="AY119" s="21"/>
      <c r="AZ119" s="21"/>
    </row>
    <row r="120" spans="1:52" ht="12.75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  <c r="AP120" s="21"/>
      <c r="AQ120" s="21"/>
      <c r="AR120" s="21"/>
      <c r="AS120" s="21"/>
      <c r="AT120" s="21"/>
      <c r="AU120" s="21"/>
      <c r="AV120" s="21"/>
      <c r="AW120" s="21"/>
      <c r="AX120" s="21"/>
      <c r="AY120" s="21"/>
      <c r="AZ120" s="21"/>
    </row>
    <row r="121" spans="1:52" ht="12.75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  <c r="AP121" s="21"/>
      <c r="AQ121" s="21"/>
      <c r="AR121" s="21"/>
      <c r="AS121" s="21"/>
      <c r="AT121" s="21"/>
      <c r="AU121" s="21"/>
      <c r="AV121" s="21"/>
      <c r="AW121" s="21"/>
      <c r="AX121" s="21"/>
      <c r="AY121" s="21"/>
      <c r="AZ121" s="21"/>
    </row>
    <row r="122" spans="1:52" ht="12.75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  <c r="AP122" s="21"/>
      <c r="AQ122" s="21"/>
      <c r="AR122" s="21"/>
      <c r="AS122" s="21"/>
      <c r="AT122" s="21"/>
      <c r="AU122" s="21"/>
      <c r="AV122" s="21"/>
      <c r="AW122" s="21"/>
      <c r="AX122" s="21"/>
      <c r="AY122" s="21"/>
      <c r="AZ122" s="21"/>
    </row>
    <row r="123" spans="1:52" ht="12.75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  <c r="AQ123" s="21"/>
      <c r="AR123" s="21"/>
      <c r="AS123" s="21"/>
      <c r="AT123" s="21"/>
      <c r="AU123" s="21"/>
      <c r="AV123" s="21"/>
      <c r="AW123" s="21"/>
      <c r="AX123" s="21"/>
      <c r="AY123" s="21"/>
      <c r="AZ123" s="21"/>
    </row>
    <row r="124" spans="1:52" ht="12.75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21"/>
      <c r="AQ124" s="21"/>
      <c r="AR124" s="21"/>
      <c r="AS124" s="21"/>
      <c r="AT124" s="21"/>
      <c r="AU124" s="21"/>
      <c r="AV124" s="21"/>
      <c r="AW124" s="21"/>
      <c r="AX124" s="21"/>
      <c r="AY124" s="21"/>
      <c r="AZ124" s="21"/>
    </row>
    <row r="125" spans="1:52" ht="12.75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  <c r="AO125" s="21"/>
      <c r="AP125" s="21"/>
      <c r="AQ125" s="21"/>
      <c r="AR125" s="21"/>
      <c r="AS125" s="21"/>
      <c r="AT125" s="21"/>
      <c r="AU125" s="21"/>
      <c r="AV125" s="21"/>
      <c r="AW125" s="21"/>
      <c r="AX125" s="21"/>
      <c r="AY125" s="21"/>
      <c r="AZ125" s="21"/>
    </row>
    <row r="126" spans="1:52" ht="12.75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  <c r="AP126" s="21"/>
      <c r="AQ126" s="21"/>
      <c r="AR126" s="21"/>
      <c r="AS126" s="21"/>
      <c r="AT126" s="21"/>
      <c r="AU126" s="21"/>
      <c r="AV126" s="21"/>
      <c r="AW126" s="21"/>
      <c r="AX126" s="21"/>
      <c r="AY126" s="21"/>
      <c r="AZ126" s="21"/>
    </row>
    <row r="127" spans="1:52" ht="12.75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  <c r="AO127" s="21"/>
      <c r="AP127" s="21"/>
      <c r="AQ127" s="21"/>
      <c r="AR127" s="21"/>
      <c r="AS127" s="21"/>
      <c r="AT127" s="21"/>
      <c r="AU127" s="21"/>
      <c r="AV127" s="21"/>
      <c r="AW127" s="21"/>
      <c r="AX127" s="21"/>
      <c r="AY127" s="21"/>
      <c r="AZ127" s="21"/>
    </row>
    <row r="128" spans="1:52" ht="12.75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  <c r="AN128" s="21"/>
      <c r="AO128" s="21"/>
      <c r="AP128" s="21"/>
      <c r="AQ128" s="21"/>
      <c r="AR128" s="21"/>
      <c r="AS128" s="21"/>
      <c r="AT128" s="21"/>
      <c r="AU128" s="21"/>
      <c r="AV128" s="21"/>
      <c r="AW128" s="21"/>
      <c r="AX128" s="21"/>
      <c r="AY128" s="21"/>
      <c r="AZ128" s="21"/>
    </row>
    <row r="129" spans="1:52" ht="12.75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  <c r="AR129" s="21"/>
      <c r="AS129" s="21"/>
      <c r="AT129" s="21"/>
      <c r="AU129" s="21"/>
      <c r="AV129" s="21"/>
      <c r="AW129" s="21"/>
      <c r="AX129" s="21"/>
      <c r="AY129" s="21"/>
      <c r="AZ129" s="21"/>
    </row>
    <row r="130" spans="1:52" ht="12.75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  <c r="AO130" s="21"/>
      <c r="AP130" s="21"/>
      <c r="AQ130" s="21"/>
      <c r="AR130" s="21"/>
      <c r="AS130" s="21"/>
      <c r="AT130" s="21"/>
      <c r="AU130" s="21"/>
      <c r="AV130" s="21"/>
      <c r="AW130" s="21"/>
      <c r="AX130" s="21"/>
      <c r="AY130" s="21"/>
      <c r="AZ130" s="21"/>
    </row>
    <row r="131" spans="1:52" ht="12.75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  <c r="AN131" s="21"/>
      <c r="AO131" s="21"/>
      <c r="AP131" s="21"/>
      <c r="AQ131" s="21"/>
      <c r="AR131" s="21"/>
      <c r="AS131" s="21"/>
      <c r="AT131" s="21"/>
      <c r="AU131" s="21"/>
      <c r="AV131" s="21"/>
      <c r="AW131" s="21"/>
      <c r="AX131" s="21"/>
      <c r="AY131" s="21"/>
      <c r="AZ131" s="21"/>
    </row>
    <row r="132" spans="1:52" ht="12.75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  <c r="AN132" s="21"/>
      <c r="AO132" s="21"/>
      <c r="AP132" s="21"/>
      <c r="AQ132" s="21"/>
      <c r="AR132" s="21"/>
      <c r="AS132" s="21"/>
      <c r="AT132" s="21"/>
      <c r="AU132" s="21"/>
      <c r="AV132" s="21"/>
      <c r="AW132" s="21"/>
      <c r="AX132" s="21"/>
      <c r="AY132" s="21"/>
      <c r="AZ132" s="21"/>
    </row>
    <row r="133" spans="1:52" ht="12.75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  <c r="AN133" s="21"/>
      <c r="AO133" s="21"/>
      <c r="AP133" s="21"/>
      <c r="AQ133" s="21"/>
      <c r="AR133" s="21"/>
      <c r="AS133" s="21"/>
      <c r="AT133" s="21"/>
      <c r="AU133" s="21"/>
      <c r="AV133" s="21"/>
      <c r="AW133" s="21"/>
      <c r="AX133" s="21"/>
      <c r="AY133" s="21"/>
      <c r="AZ133" s="21"/>
    </row>
    <row r="134" spans="1:52" ht="12.75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  <c r="AN134" s="21"/>
      <c r="AO134" s="21"/>
      <c r="AP134" s="21"/>
      <c r="AQ134" s="21"/>
      <c r="AR134" s="21"/>
      <c r="AS134" s="21"/>
      <c r="AT134" s="21"/>
      <c r="AU134" s="21"/>
      <c r="AV134" s="21"/>
      <c r="AW134" s="21"/>
      <c r="AX134" s="21"/>
      <c r="AY134" s="21"/>
      <c r="AZ134" s="21"/>
    </row>
    <row r="135" spans="1:52" ht="12.75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  <c r="AL135" s="21"/>
      <c r="AM135" s="21"/>
      <c r="AN135" s="21"/>
      <c r="AO135" s="21"/>
      <c r="AP135" s="21"/>
      <c r="AQ135" s="21"/>
      <c r="AR135" s="21"/>
      <c r="AS135" s="21"/>
      <c r="AT135" s="21"/>
      <c r="AU135" s="21"/>
      <c r="AV135" s="21"/>
      <c r="AW135" s="21"/>
      <c r="AX135" s="21"/>
      <c r="AY135" s="21"/>
      <c r="AZ135" s="21"/>
    </row>
    <row r="136" spans="1:52" ht="12.75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  <c r="AL136" s="21"/>
      <c r="AM136" s="21"/>
      <c r="AN136" s="21"/>
      <c r="AO136" s="21"/>
      <c r="AP136" s="21"/>
      <c r="AQ136" s="21"/>
      <c r="AR136" s="21"/>
      <c r="AS136" s="21"/>
      <c r="AT136" s="21"/>
      <c r="AU136" s="21"/>
      <c r="AV136" s="21"/>
      <c r="AW136" s="21"/>
      <c r="AX136" s="21"/>
      <c r="AY136" s="21"/>
      <c r="AZ136" s="21"/>
    </row>
    <row r="137" spans="1:52" ht="12.75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  <c r="AN137" s="21"/>
      <c r="AO137" s="21"/>
      <c r="AP137" s="21"/>
      <c r="AQ137" s="21"/>
      <c r="AR137" s="21"/>
      <c r="AS137" s="21"/>
      <c r="AT137" s="21"/>
      <c r="AU137" s="21"/>
      <c r="AV137" s="21"/>
      <c r="AW137" s="21"/>
      <c r="AX137" s="21"/>
      <c r="AY137" s="21"/>
      <c r="AZ137" s="21"/>
    </row>
    <row r="138" spans="1:52" ht="12.75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1"/>
      <c r="AN138" s="21"/>
      <c r="AO138" s="21"/>
      <c r="AP138" s="21"/>
      <c r="AQ138" s="21"/>
      <c r="AR138" s="21"/>
      <c r="AS138" s="21"/>
      <c r="AT138" s="21"/>
      <c r="AU138" s="21"/>
      <c r="AV138" s="21"/>
      <c r="AW138" s="21"/>
      <c r="AX138" s="21"/>
      <c r="AY138" s="21"/>
      <c r="AZ138" s="21"/>
    </row>
    <row r="139" spans="1:52" ht="12.75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21"/>
      <c r="AM139" s="21"/>
      <c r="AN139" s="21"/>
      <c r="AO139" s="21"/>
      <c r="AP139" s="21"/>
      <c r="AQ139" s="21"/>
      <c r="AR139" s="21"/>
      <c r="AS139" s="21"/>
      <c r="AT139" s="21"/>
      <c r="AU139" s="21"/>
      <c r="AV139" s="21"/>
      <c r="AW139" s="21"/>
      <c r="AX139" s="21"/>
      <c r="AY139" s="21"/>
      <c r="AZ139" s="21"/>
    </row>
    <row r="140" spans="1:52" ht="12.75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1"/>
      <c r="AK140" s="21"/>
      <c r="AL140" s="21"/>
      <c r="AM140" s="21"/>
      <c r="AN140" s="21"/>
      <c r="AO140" s="21"/>
      <c r="AP140" s="21"/>
      <c r="AQ140" s="21"/>
      <c r="AR140" s="21"/>
      <c r="AS140" s="21"/>
      <c r="AT140" s="21"/>
      <c r="AU140" s="21"/>
      <c r="AV140" s="21"/>
      <c r="AW140" s="21"/>
      <c r="AX140" s="21"/>
      <c r="AY140" s="21"/>
      <c r="AZ140" s="21"/>
    </row>
    <row r="141" spans="1:52" ht="12.75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1"/>
      <c r="AK141" s="21"/>
      <c r="AL141" s="21"/>
      <c r="AM141" s="21"/>
      <c r="AN141" s="21"/>
      <c r="AO141" s="21"/>
      <c r="AP141" s="21"/>
      <c r="AQ141" s="21"/>
      <c r="AR141" s="21"/>
      <c r="AS141" s="21"/>
      <c r="AT141" s="21"/>
      <c r="AU141" s="21"/>
      <c r="AV141" s="21"/>
      <c r="AW141" s="21"/>
      <c r="AX141" s="21"/>
      <c r="AY141" s="21"/>
      <c r="AZ141" s="21"/>
    </row>
    <row r="142" spans="1:52" ht="12.75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1"/>
      <c r="AK142" s="21"/>
      <c r="AL142" s="21"/>
      <c r="AM142" s="21"/>
      <c r="AN142" s="21"/>
      <c r="AO142" s="21"/>
      <c r="AP142" s="21"/>
      <c r="AQ142" s="21"/>
      <c r="AR142" s="21"/>
      <c r="AS142" s="21"/>
      <c r="AT142" s="21"/>
      <c r="AU142" s="21"/>
      <c r="AV142" s="21"/>
      <c r="AW142" s="21"/>
      <c r="AX142" s="21"/>
      <c r="AY142" s="21"/>
      <c r="AZ142" s="21"/>
    </row>
    <row r="143" spans="1:52" ht="12.75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1"/>
      <c r="AK143" s="21"/>
      <c r="AL143" s="21"/>
      <c r="AM143" s="21"/>
      <c r="AN143" s="21"/>
      <c r="AO143" s="21"/>
      <c r="AP143" s="21"/>
      <c r="AQ143" s="21"/>
      <c r="AR143" s="21"/>
      <c r="AS143" s="21"/>
      <c r="AT143" s="21"/>
      <c r="AU143" s="21"/>
      <c r="AV143" s="21"/>
      <c r="AW143" s="21"/>
      <c r="AX143" s="21"/>
      <c r="AY143" s="21"/>
      <c r="AZ143" s="21"/>
    </row>
    <row r="144" spans="1:52" ht="12.75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1"/>
      <c r="AK144" s="21"/>
      <c r="AL144" s="21"/>
      <c r="AM144" s="21"/>
      <c r="AN144" s="21"/>
      <c r="AO144" s="21"/>
      <c r="AP144" s="21"/>
      <c r="AQ144" s="21"/>
      <c r="AR144" s="21"/>
      <c r="AS144" s="21"/>
      <c r="AT144" s="21"/>
      <c r="AU144" s="21"/>
      <c r="AV144" s="21"/>
      <c r="AW144" s="21"/>
      <c r="AX144" s="21"/>
      <c r="AY144" s="21"/>
      <c r="AZ144" s="21"/>
    </row>
    <row r="145" spans="1:52" ht="12.75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1"/>
      <c r="AK145" s="21"/>
      <c r="AL145" s="21"/>
      <c r="AM145" s="21"/>
      <c r="AN145" s="21"/>
      <c r="AO145" s="21"/>
      <c r="AP145" s="21"/>
      <c r="AQ145" s="21"/>
      <c r="AR145" s="21"/>
      <c r="AS145" s="21"/>
      <c r="AT145" s="21"/>
      <c r="AU145" s="21"/>
      <c r="AV145" s="21"/>
      <c r="AW145" s="21"/>
      <c r="AX145" s="21"/>
      <c r="AY145" s="21"/>
      <c r="AZ145" s="21"/>
    </row>
    <row r="146" spans="1:52" ht="12.75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  <c r="AK146" s="21"/>
      <c r="AL146" s="21"/>
      <c r="AM146" s="21"/>
      <c r="AN146" s="21"/>
      <c r="AO146" s="21"/>
      <c r="AP146" s="21"/>
      <c r="AQ146" s="21"/>
      <c r="AR146" s="21"/>
      <c r="AS146" s="21"/>
      <c r="AT146" s="21"/>
      <c r="AU146" s="21"/>
      <c r="AV146" s="21"/>
      <c r="AW146" s="21"/>
      <c r="AX146" s="21"/>
      <c r="AY146" s="21"/>
      <c r="AZ146" s="21"/>
    </row>
    <row r="147" spans="1:52" ht="12.75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  <c r="AK147" s="21"/>
      <c r="AL147" s="21"/>
      <c r="AM147" s="21"/>
      <c r="AN147" s="21"/>
      <c r="AO147" s="21"/>
      <c r="AP147" s="21"/>
      <c r="AQ147" s="21"/>
      <c r="AR147" s="21"/>
      <c r="AS147" s="21"/>
      <c r="AT147" s="21"/>
      <c r="AU147" s="21"/>
      <c r="AV147" s="21"/>
      <c r="AW147" s="21"/>
      <c r="AX147" s="21"/>
      <c r="AY147" s="21"/>
      <c r="AZ147" s="21"/>
    </row>
    <row r="148" spans="1:52" ht="12.75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  <c r="AJ148" s="21"/>
      <c r="AK148" s="21"/>
      <c r="AL148" s="21"/>
      <c r="AM148" s="21"/>
      <c r="AN148" s="21"/>
      <c r="AO148" s="21"/>
      <c r="AP148" s="21"/>
      <c r="AQ148" s="21"/>
      <c r="AR148" s="21"/>
      <c r="AS148" s="21"/>
      <c r="AT148" s="21"/>
      <c r="AU148" s="21"/>
      <c r="AV148" s="21"/>
      <c r="AW148" s="21"/>
      <c r="AX148" s="21"/>
      <c r="AY148" s="21"/>
      <c r="AZ148" s="21"/>
    </row>
    <row r="149" spans="1:52" ht="12.75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  <c r="AI149" s="21"/>
      <c r="AJ149" s="21"/>
      <c r="AK149" s="21"/>
      <c r="AL149" s="21"/>
      <c r="AM149" s="21"/>
      <c r="AN149" s="21"/>
      <c r="AO149" s="21"/>
      <c r="AP149" s="21"/>
      <c r="AQ149" s="21"/>
      <c r="AR149" s="21"/>
      <c r="AS149" s="21"/>
      <c r="AT149" s="21"/>
      <c r="AU149" s="21"/>
      <c r="AV149" s="21"/>
      <c r="AW149" s="21"/>
      <c r="AX149" s="21"/>
      <c r="AY149" s="21"/>
      <c r="AZ149" s="21"/>
    </row>
    <row r="150" spans="1:52" ht="12.75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  <c r="AI150" s="21"/>
      <c r="AJ150" s="21"/>
      <c r="AK150" s="21"/>
      <c r="AL150" s="21"/>
      <c r="AM150" s="21"/>
      <c r="AN150" s="21"/>
      <c r="AO150" s="21"/>
      <c r="AP150" s="21"/>
      <c r="AQ150" s="21"/>
      <c r="AR150" s="21"/>
      <c r="AS150" s="21"/>
      <c r="AT150" s="21"/>
      <c r="AU150" s="21"/>
      <c r="AV150" s="21"/>
      <c r="AW150" s="21"/>
      <c r="AX150" s="21"/>
      <c r="AY150" s="21"/>
      <c r="AZ150" s="21"/>
    </row>
  </sheetData>
  <mergeCells count="44">
    <mergeCell ref="F64:I64"/>
    <mergeCell ref="L91:P91"/>
    <mergeCell ref="Q91:U91"/>
    <mergeCell ref="A91:E91"/>
    <mergeCell ref="F91:J91"/>
    <mergeCell ref="A90:E90"/>
    <mergeCell ref="F90:J90"/>
    <mergeCell ref="A61:E61"/>
    <mergeCell ref="F61:J61"/>
    <mergeCell ref="L90:P90"/>
    <mergeCell ref="Q90:U90"/>
    <mergeCell ref="L63:U63"/>
    <mergeCell ref="L64:P64"/>
    <mergeCell ref="Q64:U64"/>
    <mergeCell ref="L61:P61"/>
    <mergeCell ref="Q61:U61"/>
    <mergeCell ref="A64:D64"/>
    <mergeCell ref="L30:P30"/>
    <mergeCell ref="Q30:U30"/>
    <mergeCell ref="A32:U32"/>
    <mergeCell ref="L60:P60"/>
    <mergeCell ref="Q60:U60"/>
    <mergeCell ref="F60:J60"/>
    <mergeCell ref="F30:J30"/>
    <mergeCell ref="A2:J2"/>
    <mergeCell ref="L2:U2"/>
    <mergeCell ref="A33:J33"/>
    <mergeCell ref="A63:J63"/>
    <mergeCell ref="A34:E34"/>
    <mergeCell ref="F34:J34"/>
    <mergeCell ref="L34:P34"/>
    <mergeCell ref="A3:E3"/>
    <mergeCell ref="L33:U33"/>
    <mergeCell ref="A60:E60"/>
    <mergeCell ref="A1:U1"/>
    <mergeCell ref="Q34:U34"/>
    <mergeCell ref="F3:J3"/>
    <mergeCell ref="L3:P3"/>
    <mergeCell ref="Q3:U3"/>
    <mergeCell ref="A29:E29"/>
    <mergeCell ref="F29:J29"/>
    <mergeCell ref="L29:P29"/>
    <mergeCell ref="Q29:U29"/>
    <mergeCell ref="A30:E30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Z100"/>
  <sheetViews>
    <sheetView workbookViewId="0" topLeftCell="A1">
      <selection activeCell="D1" sqref="D1:M29"/>
    </sheetView>
  </sheetViews>
  <sheetFormatPr defaultColWidth="9.140625" defaultRowHeight="12.75"/>
  <cols>
    <col min="4" max="4" width="16.7109375" style="0" customWidth="1"/>
    <col min="5" max="6" width="5.7109375" style="0" customWidth="1"/>
    <col min="7" max="7" width="6.00390625" style="0" bestFit="1" customWidth="1"/>
    <col min="8" max="8" width="4.7109375" style="0" customWidth="1"/>
    <col min="9" max="9" width="16.7109375" style="0" customWidth="1"/>
    <col min="10" max="12" width="5.7109375" style="0" customWidth="1"/>
    <col min="13" max="13" width="4.7109375" style="0" customWidth="1"/>
  </cols>
  <sheetData>
    <row r="1" spans="1:26" ht="15.75" thickBot="1">
      <c r="A1" s="21"/>
      <c r="B1" s="21"/>
      <c r="C1" s="21"/>
      <c r="D1" s="676" t="s">
        <v>638</v>
      </c>
      <c r="E1" s="677"/>
      <c r="F1" s="677"/>
      <c r="G1" s="677"/>
      <c r="H1" s="677"/>
      <c r="I1" s="677"/>
      <c r="J1" s="677"/>
      <c r="K1" s="677"/>
      <c r="L1" s="677"/>
      <c r="M1" s="679"/>
      <c r="N1" s="21"/>
      <c r="O1" s="21"/>
      <c r="P1" s="21"/>
      <c r="Q1" s="21"/>
      <c r="R1" s="21"/>
      <c r="S1" s="21"/>
      <c r="T1" s="21"/>
      <c r="U1" s="21"/>
      <c r="V1" s="21"/>
      <c r="X1" s="21"/>
      <c r="Y1" s="21"/>
      <c r="Z1" s="21"/>
    </row>
    <row r="2" spans="1:26" ht="13.5" thickBot="1">
      <c r="A2" s="21"/>
      <c r="B2" s="21"/>
      <c r="C2" s="21"/>
      <c r="D2" s="863" t="s">
        <v>97</v>
      </c>
      <c r="E2" s="864"/>
      <c r="F2" s="864"/>
      <c r="G2" s="864"/>
      <c r="H2" s="865"/>
      <c r="I2" s="732" t="s">
        <v>677</v>
      </c>
      <c r="J2" s="866"/>
      <c r="K2" s="866"/>
      <c r="L2" s="866"/>
      <c r="M2" s="733"/>
      <c r="N2" s="228"/>
      <c r="O2" s="228"/>
      <c r="P2" s="228"/>
      <c r="Q2" s="228"/>
      <c r="R2" s="612"/>
      <c r="S2" s="867"/>
      <c r="T2" s="867"/>
      <c r="U2" s="867"/>
      <c r="V2" s="867"/>
      <c r="W2" s="49"/>
      <c r="X2" s="21"/>
      <c r="Y2" s="21"/>
      <c r="Z2" s="21"/>
    </row>
    <row r="3" spans="1:26" ht="13.5" thickBot="1">
      <c r="A3" s="21"/>
      <c r="B3" s="21"/>
      <c r="C3" s="21"/>
      <c r="D3" s="645" t="s">
        <v>3</v>
      </c>
      <c r="E3" s="645" t="s">
        <v>89</v>
      </c>
      <c r="F3" s="646" t="s">
        <v>90</v>
      </c>
      <c r="G3" s="646" t="s">
        <v>17</v>
      </c>
      <c r="H3" s="646" t="s">
        <v>4</v>
      </c>
      <c r="I3" s="661" t="s">
        <v>3</v>
      </c>
      <c r="J3" s="661" t="s">
        <v>89</v>
      </c>
      <c r="K3" s="660" t="s">
        <v>90</v>
      </c>
      <c r="L3" s="660" t="s">
        <v>17</v>
      </c>
      <c r="M3" s="660" t="s">
        <v>4</v>
      </c>
      <c r="N3" s="228"/>
      <c r="O3" s="228"/>
      <c r="P3" s="228"/>
      <c r="Q3" s="228"/>
      <c r="R3" s="25"/>
      <c r="S3" s="857"/>
      <c r="T3" s="857"/>
      <c r="U3" s="857"/>
      <c r="V3" s="857"/>
      <c r="W3" s="49"/>
      <c r="X3" s="21"/>
      <c r="Y3" s="21"/>
      <c r="Z3" s="21"/>
    </row>
    <row r="4" spans="1:26" ht="12.75">
      <c r="A4" s="21"/>
      <c r="B4" s="21"/>
      <c r="C4" s="21"/>
      <c r="D4" s="613" t="s">
        <v>641</v>
      </c>
      <c r="E4" s="614">
        <v>7</v>
      </c>
      <c r="F4" s="615">
        <v>-1</v>
      </c>
      <c r="G4" s="89">
        <f>E4+F4</f>
        <v>6</v>
      </c>
      <c r="H4" s="171" t="s">
        <v>1</v>
      </c>
      <c r="I4" s="613" t="s">
        <v>676</v>
      </c>
      <c r="J4" s="614">
        <v>6</v>
      </c>
      <c r="K4" s="615">
        <v>1</v>
      </c>
      <c r="L4" s="89">
        <f>J4+K4</f>
        <v>7</v>
      </c>
      <c r="M4" s="171" t="s">
        <v>1</v>
      </c>
      <c r="N4" s="44"/>
      <c r="O4" s="15"/>
      <c r="P4" s="44"/>
      <c r="Q4" s="23"/>
      <c r="R4" s="35"/>
      <c r="S4" s="16"/>
      <c r="T4" s="35"/>
      <c r="U4" s="16"/>
      <c r="V4" s="35"/>
      <c r="W4" s="49"/>
      <c r="X4" s="21"/>
      <c r="Y4" s="21"/>
      <c r="Z4" s="21"/>
    </row>
    <row r="5" spans="1:26" ht="12.75">
      <c r="A5" s="21"/>
      <c r="B5" s="21"/>
      <c r="C5" s="21"/>
      <c r="D5" s="616" t="s">
        <v>642</v>
      </c>
      <c r="E5" s="617" t="s">
        <v>294</v>
      </c>
      <c r="F5" s="507" t="s">
        <v>294</v>
      </c>
      <c r="G5" s="90" t="s">
        <v>294</v>
      </c>
      <c r="H5" s="172" t="s">
        <v>1</v>
      </c>
      <c r="I5" s="616" t="s">
        <v>673</v>
      </c>
      <c r="J5" s="617">
        <v>6.5</v>
      </c>
      <c r="K5" s="507">
        <v>0</v>
      </c>
      <c r="L5" s="90">
        <f>J5+K5</f>
        <v>6.5</v>
      </c>
      <c r="M5" s="172" t="s">
        <v>1</v>
      </c>
      <c r="N5" s="101"/>
      <c r="O5" s="39"/>
      <c r="P5" s="44"/>
      <c r="Q5" s="39"/>
      <c r="R5" s="35"/>
      <c r="S5" s="16"/>
      <c r="T5" s="42"/>
      <c r="U5" s="47"/>
      <c r="V5" s="35"/>
      <c r="W5" s="49"/>
      <c r="X5" s="21"/>
      <c r="Y5" s="21"/>
      <c r="Z5" s="21"/>
    </row>
    <row r="6" spans="1:26" ht="12.75">
      <c r="A6" s="21"/>
      <c r="B6" s="21"/>
      <c r="C6" s="21"/>
      <c r="D6" s="616" t="s">
        <v>643</v>
      </c>
      <c r="E6" s="617" t="s">
        <v>299</v>
      </c>
      <c r="F6" s="507" t="s">
        <v>299</v>
      </c>
      <c r="G6" s="90" t="s">
        <v>299</v>
      </c>
      <c r="H6" s="172" t="s">
        <v>1</v>
      </c>
      <c r="I6" s="616" t="s">
        <v>674</v>
      </c>
      <c r="J6" s="617">
        <v>6.5</v>
      </c>
      <c r="K6" s="507">
        <v>0</v>
      </c>
      <c r="L6" s="90">
        <f>J6+K6</f>
        <v>6.5</v>
      </c>
      <c r="M6" s="172" t="s">
        <v>1</v>
      </c>
      <c r="N6" s="101"/>
      <c r="O6" s="39"/>
      <c r="P6" s="44"/>
      <c r="Q6" s="39"/>
      <c r="R6" s="67"/>
      <c r="S6" s="16"/>
      <c r="T6" s="42"/>
      <c r="U6" s="47"/>
      <c r="V6" s="67"/>
      <c r="W6" s="49"/>
      <c r="X6" s="21"/>
      <c r="Y6" s="21"/>
      <c r="Z6" s="21"/>
    </row>
    <row r="7" spans="1:26" ht="12.75">
      <c r="A7" s="21"/>
      <c r="B7" s="21"/>
      <c r="C7" s="21"/>
      <c r="D7" s="616" t="s">
        <v>644</v>
      </c>
      <c r="E7" s="617">
        <v>6</v>
      </c>
      <c r="F7" s="507">
        <v>0</v>
      </c>
      <c r="G7" s="90">
        <f>E7+F7</f>
        <v>6</v>
      </c>
      <c r="H7" s="172" t="s">
        <v>1</v>
      </c>
      <c r="I7" s="616" t="s">
        <v>675</v>
      </c>
      <c r="J7" s="617" t="s">
        <v>294</v>
      </c>
      <c r="K7" s="507" t="s">
        <v>294</v>
      </c>
      <c r="L7" s="90" t="s">
        <v>294</v>
      </c>
      <c r="M7" s="172" t="s">
        <v>1</v>
      </c>
      <c r="N7" s="101"/>
      <c r="O7" s="39"/>
      <c r="P7" s="44"/>
      <c r="Q7" s="39"/>
      <c r="R7" s="67"/>
      <c r="S7" s="16"/>
      <c r="T7" s="618"/>
      <c r="U7" s="47"/>
      <c r="V7" s="67"/>
      <c r="W7" s="49"/>
      <c r="X7" s="21"/>
      <c r="Y7" s="21"/>
      <c r="Z7" s="21"/>
    </row>
    <row r="8" spans="1:26" ht="12.75">
      <c r="A8" s="21"/>
      <c r="B8" s="21"/>
      <c r="C8" s="21"/>
      <c r="D8" s="616" t="s">
        <v>645</v>
      </c>
      <c r="E8" s="617">
        <v>6</v>
      </c>
      <c r="F8" s="507">
        <v>0</v>
      </c>
      <c r="G8" s="90">
        <f aca="true" t="shared" si="0" ref="G8:G13">E8+F8</f>
        <v>6</v>
      </c>
      <c r="H8" s="172" t="s">
        <v>1</v>
      </c>
      <c r="I8" s="616" t="s">
        <v>671</v>
      </c>
      <c r="J8" s="617">
        <v>7</v>
      </c>
      <c r="K8" s="507">
        <v>0</v>
      </c>
      <c r="L8" s="90">
        <f aca="true" t="shared" si="1" ref="L8:L13">J8+K8</f>
        <v>7</v>
      </c>
      <c r="M8" s="172" t="s">
        <v>1</v>
      </c>
      <c r="N8" s="101"/>
      <c r="O8" s="39"/>
      <c r="P8" s="44"/>
      <c r="Q8" s="39"/>
      <c r="R8" s="67"/>
      <c r="S8" s="16"/>
      <c r="T8" s="42"/>
      <c r="U8" s="47"/>
      <c r="V8" s="67"/>
      <c r="W8" s="49"/>
      <c r="X8" s="21"/>
      <c r="Y8" s="21"/>
      <c r="Z8" s="21"/>
    </row>
    <row r="9" spans="1:26" ht="12.75">
      <c r="A9" s="21"/>
      <c r="B9" s="21"/>
      <c r="C9" s="21"/>
      <c r="D9" s="616" t="s">
        <v>646</v>
      </c>
      <c r="E9" s="617">
        <v>6.5</v>
      </c>
      <c r="F9" s="507">
        <v>0</v>
      </c>
      <c r="G9" s="90">
        <f t="shared" si="0"/>
        <v>6.5</v>
      </c>
      <c r="H9" s="172" t="s">
        <v>1</v>
      </c>
      <c r="I9" s="616" t="s">
        <v>669</v>
      </c>
      <c r="J9" s="617">
        <v>6</v>
      </c>
      <c r="K9" s="507">
        <v>0</v>
      </c>
      <c r="L9" s="90">
        <f t="shared" si="1"/>
        <v>6</v>
      </c>
      <c r="M9" s="172" t="s">
        <v>1</v>
      </c>
      <c r="N9" s="101"/>
      <c r="O9" s="39"/>
      <c r="P9" s="44"/>
      <c r="Q9" s="39"/>
      <c r="R9" s="35"/>
      <c r="S9" s="16"/>
      <c r="T9" s="42"/>
      <c r="U9" s="47"/>
      <c r="V9" s="35"/>
      <c r="W9" s="49"/>
      <c r="X9" s="21"/>
      <c r="Y9" s="21"/>
      <c r="Z9" s="21"/>
    </row>
    <row r="10" spans="1:26" ht="12.75">
      <c r="A10" s="21"/>
      <c r="B10" s="21"/>
      <c r="C10" s="21"/>
      <c r="D10" s="616" t="s">
        <v>647</v>
      </c>
      <c r="E10" s="617">
        <v>7</v>
      </c>
      <c r="F10" s="507">
        <v>0</v>
      </c>
      <c r="G10" s="90">
        <f t="shared" si="0"/>
        <v>7</v>
      </c>
      <c r="H10" s="172" t="s">
        <v>1</v>
      </c>
      <c r="I10" s="616" t="s">
        <v>670</v>
      </c>
      <c r="J10" s="617">
        <v>5.5</v>
      </c>
      <c r="K10" s="507">
        <v>0</v>
      </c>
      <c r="L10" s="90">
        <f t="shared" si="1"/>
        <v>5.5</v>
      </c>
      <c r="M10" s="172" t="s">
        <v>1</v>
      </c>
      <c r="N10" s="101"/>
      <c r="O10" s="39"/>
      <c r="P10" s="44"/>
      <c r="Q10" s="39"/>
      <c r="R10" s="67"/>
      <c r="S10" s="16"/>
      <c r="T10" s="42"/>
      <c r="U10" s="47"/>
      <c r="V10" s="67"/>
      <c r="W10" s="49"/>
      <c r="X10" s="21"/>
      <c r="Y10" s="21"/>
      <c r="Z10" s="21"/>
    </row>
    <row r="11" spans="1:26" ht="12.75">
      <c r="A11" s="21"/>
      <c r="B11" s="21"/>
      <c r="C11" s="21"/>
      <c r="D11" s="616" t="s">
        <v>648</v>
      </c>
      <c r="E11" s="617">
        <v>6</v>
      </c>
      <c r="F11" s="507">
        <v>0</v>
      </c>
      <c r="G11" s="90">
        <f t="shared" si="0"/>
        <v>6</v>
      </c>
      <c r="H11" s="172" t="s">
        <v>1</v>
      </c>
      <c r="I11" s="616" t="s">
        <v>672</v>
      </c>
      <c r="J11" s="617">
        <v>6</v>
      </c>
      <c r="K11" s="507">
        <v>0</v>
      </c>
      <c r="L11" s="90">
        <f t="shared" si="1"/>
        <v>6</v>
      </c>
      <c r="M11" s="172" t="s">
        <v>1</v>
      </c>
      <c r="N11" s="101"/>
      <c r="O11" s="39"/>
      <c r="P11" s="44"/>
      <c r="Q11" s="39"/>
      <c r="R11" s="35"/>
      <c r="S11" s="16"/>
      <c r="T11" s="42"/>
      <c r="U11" s="47"/>
      <c r="V11" s="35"/>
      <c r="W11" s="49"/>
      <c r="X11" s="21"/>
      <c r="Y11" s="21"/>
      <c r="Z11" s="21"/>
    </row>
    <row r="12" spans="1:26" ht="12.75">
      <c r="A12" s="21"/>
      <c r="B12" s="21"/>
      <c r="C12" s="21"/>
      <c r="D12" s="616" t="s">
        <v>650</v>
      </c>
      <c r="E12" s="617">
        <v>5.5</v>
      </c>
      <c r="F12" s="507">
        <v>0</v>
      </c>
      <c r="G12" s="90">
        <f t="shared" si="0"/>
        <v>5.5</v>
      </c>
      <c r="H12" s="172" t="s">
        <v>1</v>
      </c>
      <c r="I12" s="616" t="s">
        <v>668</v>
      </c>
      <c r="J12" s="617">
        <v>5.5</v>
      </c>
      <c r="K12" s="507">
        <v>0</v>
      </c>
      <c r="L12" s="90">
        <f t="shared" si="1"/>
        <v>5.5</v>
      </c>
      <c r="M12" s="172" t="s">
        <v>1</v>
      </c>
      <c r="N12" s="101"/>
      <c r="O12" s="39"/>
      <c r="P12" s="44"/>
      <c r="Q12" s="39"/>
      <c r="R12" s="35"/>
      <c r="S12" s="16"/>
      <c r="T12" s="42"/>
      <c r="U12" s="47"/>
      <c r="V12" s="35"/>
      <c r="W12" s="49"/>
      <c r="X12" s="21"/>
      <c r="Y12" s="21"/>
      <c r="Z12" s="21"/>
    </row>
    <row r="13" spans="1:26" ht="12.75">
      <c r="A13" s="21"/>
      <c r="B13" s="21"/>
      <c r="C13" s="21"/>
      <c r="D13" s="616" t="s">
        <v>649</v>
      </c>
      <c r="E13" s="617">
        <v>7</v>
      </c>
      <c r="F13" s="507">
        <v>3</v>
      </c>
      <c r="G13" s="90">
        <f t="shared" si="0"/>
        <v>10</v>
      </c>
      <c r="H13" s="173" t="s">
        <v>1</v>
      </c>
      <c r="I13" s="616" t="s">
        <v>667</v>
      </c>
      <c r="J13" s="617">
        <v>6.5</v>
      </c>
      <c r="K13" s="507">
        <v>0</v>
      </c>
      <c r="L13" s="90">
        <f t="shared" si="1"/>
        <v>6.5</v>
      </c>
      <c r="M13" s="173" t="s">
        <v>1</v>
      </c>
      <c r="N13" s="101"/>
      <c r="O13" s="39"/>
      <c r="P13" s="44"/>
      <c r="Q13" s="39"/>
      <c r="R13" s="619"/>
      <c r="S13" s="16"/>
      <c r="T13" s="42"/>
      <c r="U13" s="47"/>
      <c r="V13" s="619"/>
      <c r="W13" s="49"/>
      <c r="X13" s="21"/>
      <c r="Y13" s="21"/>
      <c r="Z13" s="21"/>
    </row>
    <row r="14" spans="1:26" ht="13.5" thickBot="1">
      <c r="A14" s="21"/>
      <c r="B14" s="21"/>
      <c r="C14" s="21"/>
      <c r="D14" s="620" t="s">
        <v>651</v>
      </c>
      <c r="E14" s="621">
        <v>7</v>
      </c>
      <c r="F14" s="622">
        <v>3</v>
      </c>
      <c r="G14" s="91">
        <f>E14+F14</f>
        <v>10</v>
      </c>
      <c r="H14" s="174" t="s">
        <v>1</v>
      </c>
      <c r="I14" s="620" t="s">
        <v>666</v>
      </c>
      <c r="J14" s="621" t="s">
        <v>294</v>
      </c>
      <c r="K14" s="622" t="s">
        <v>294</v>
      </c>
      <c r="L14" s="91" t="s">
        <v>294</v>
      </c>
      <c r="M14" s="174" t="s">
        <v>1</v>
      </c>
      <c r="N14" s="101"/>
      <c r="O14" s="39"/>
      <c r="P14" s="44"/>
      <c r="Q14" s="39"/>
      <c r="R14" s="35"/>
      <c r="S14" s="16"/>
      <c r="T14" s="42"/>
      <c r="U14" s="47"/>
      <c r="V14" s="35"/>
      <c r="W14" s="49"/>
      <c r="X14" s="21"/>
      <c r="Y14" s="21"/>
      <c r="Z14" s="21"/>
    </row>
    <row r="15" spans="1:26" ht="13.5" thickBot="1">
      <c r="A15" s="21"/>
      <c r="B15" s="21"/>
      <c r="C15" s="21"/>
      <c r="D15" s="623"/>
      <c r="E15" s="624"/>
      <c r="F15" s="625"/>
      <c r="G15" s="15"/>
      <c r="H15" s="29"/>
      <c r="I15" s="623"/>
      <c r="J15" s="624"/>
      <c r="K15" s="625"/>
      <c r="L15" s="15"/>
      <c r="M15" s="29"/>
      <c r="N15" s="101"/>
      <c r="O15" s="39"/>
      <c r="P15" s="44"/>
      <c r="Q15" s="39"/>
      <c r="R15" s="35"/>
      <c r="S15" s="16"/>
      <c r="T15" s="42"/>
      <c r="U15" s="47"/>
      <c r="V15" s="35"/>
      <c r="W15" s="49"/>
      <c r="X15" s="21"/>
      <c r="Y15" s="21"/>
      <c r="Z15" s="21"/>
    </row>
    <row r="16" spans="1:26" ht="12.75">
      <c r="A16" s="21"/>
      <c r="B16" s="21"/>
      <c r="C16" s="21"/>
      <c r="D16" s="626" t="s">
        <v>652</v>
      </c>
      <c r="E16" s="627">
        <v>6</v>
      </c>
      <c r="F16" s="628">
        <v>-1</v>
      </c>
      <c r="G16" s="95">
        <f aca="true" t="shared" si="2" ref="G16:G23">E16+F16</f>
        <v>5</v>
      </c>
      <c r="H16" s="629" t="s">
        <v>1</v>
      </c>
      <c r="I16" s="626" t="s">
        <v>665</v>
      </c>
      <c r="J16" s="627">
        <v>6.5</v>
      </c>
      <c r="K16" s="628">
        <v>-3</v>
      </c>
      <c r="L16" s="95">
        <f aca="true" t="shared" si="3" ref="L16:L23">J16+K16</f>
        <v>3.5</v>
      </c>
      <c r="M16" s="629" t="s">
        <v>1</v>
      </c>
      <c r="N16" s="101"/>
      <c r="O16" s="39"/>
      <c r="P16" s="15"/>
      <c r="Q16" s="39"/>
      <c r="R16" s="23"/>
      <c r="S16" s="630"/>
      <c r="T16" s="15"/>
      <c r="U16" s="45"/>
      <c r="V16" s="23"/>
      <c r="W16" s="49"/>
      <c r="X16" s="21"/>
      <c r="Y16" s="21"/>
      <c r="Z16" s="21"/>
    </row>
    <row r="17" spans="1:26" ht="12.75">
      <c r="A17" s="21"/>
      <c r="B17" s="21"/>
      <c r="C17" s="21"/>
      <c r="D17" s="631" t="s">
        <v>653</v>
      </c>
      <c r="E17" s="632">
        <v>6</v>
      </c>
      <c r="F17" s="633">
        <v>0</v>
      </c>
      <c r="G17" s="96">
        <f t="shared" si="2"/>
        <v>6</v>
      </c>
      <c r="H17" s="77" t="s">
        <v>1</v>
      </c>
      <c r="I17" s="616" t="s">
        <v>664</v>
      </c>
      <c r="J17" s="617">
        <v>6</v>
      </c>
      <c r="K17" s="507">
        <v>0</v>
      </c>
      <c r="L17" s="90">
        <f t="shared" si="3"/>
        <v>6</v>
      </c>
      <c r="M17" s="175" t="s">
        <v>1</v>
      </c>
      <c r="N17" s="101"/>
      <c r="O17" s="39"/>
      <c r="P17" s="44"/>
      <c r="Q17" s="39"/>
      <c r="R17" s="23"/>
      <c r="S17" s="630"/>
      <c r="T17" s="15"/>
      <c r="U17" s="45"/>
      <c r="V17" s="23"/>
      <c r="W17" s="49"/>
      <c r="X17" s="21"/>
      <c r="Y17" s="21"/>
      <c r="Z17" s="21"/>
    </row>
    <row r="18" spans="1:26" ht="12.75">
      <c r="A18" s="21"/>
      <c r="B18" s="21"/>
      <c r="C18" s="21"/>
      <c r="D18" s="631" t="s">
        <v>654</v>
      </c>
      <c r="E18" s="632">
        <v>5</v>
      </c>
      <c r="F18" s="633">
        <v>0</v>
      </c>
      <c r="G18" s="96">
        <f t="shared" si="2"/>
        <v>5</v>
      </c>
      <c r="H18" s="77" t="s">
        <v>1</v>
      </c>
      <c r="I18" s="616" t="s">
        <v>663</v>
      </c>
      <c r="J18" s="617">
        <v>7</v>
      </c>
      <c r="K18" s="507">
        <v>0</v>
      </c>
      <c r="L18" s="90">
        <f t="shared" si="3"/>
        <v>7</v>
      </c>
      <c r="M18" s="175" t="s">
        <v>1</v>
      </c>
      <c r="N18" s="101"/>
      <c r="O18" s="39"/>
      <c r="P18" s="44"/>
      <c r="Q18" s="39"/>
      <c r="R18" s="23"/>
      <c r="S18" s="630"/>
      <c r="T18" s="15"/>
      <c r="U18" s="45"/>
      <c r="V18" s="23"/>
      <c r="W18" s="49"/>
      <c r="X18" s="21"/>
      <c r="Y18" s="21"/>
      <c r="Z18" s="21"/>
    </row>
    <row r="19" spans="1:26" ht="12.75">
      <c r="A19" s="21"/>
      <c r="B19" s="21"/>
      <c r="C19" s="21"/>
      <c r="D19" s="631" t="s">
        <v>655</v>
      </c>
      <c r="E19" s="632">
        <v>6</v>
      </c>
      <c r="F19" s="633">
        <v>0</v>
      </c>
      <c r="G19" s="96">
        <f t="shared" si="2"/>
        <v>6</v>
      </c>
      <c r="H19" s="77" t="s">
        <v>1</v>
      </c>
      <c r="I19" s="631" t="s">
        <v>662</v>
      </c>
      <c r="J19" s="632">
        <v>6.5</v>
      </c>
      <c r="K19" s="633">
        <v>0</v>
      </c>
      <c r="L19" s="96">
        <f t="shared" si="3"/>
        <v>6.5</v>
      </c>
      <c r="M19" s="77" t="s">
        <v>1</v>
      </c>
      <c r="N19" s="101"/>
      <c r="O19" s="39"/>
      <c r="P19" s="44"/>
      <c r="Q19" s="39"/>
      <c r="R19" s="634"/>
      <c r="S19" s="630"/>
      <c r="T19" s="15"/>
      <c r="U19" s="45"/>
      <c r="V19" s="634"/>
      <c r="W19" s="49"/>
      <c r="X19" s="21"/>
      <c r="Y19" s="21"/>
      <c r="Z19" s="21"/>
    </row>
    <row r="20" spans="1:26" ht="12.75">
      <c r="A20" s="21"/>
      <c r="B20" s="21"/>
      <c r="C20" s="21"/>
      <c r="D20" s="631" t="s">
        <v>656</v>
      </c>
      <c r="E20" s="632">
        <v>5</v>
      </c>
      <c r="F20" s="633">
        <v>0</v>
      </c>
      <c r="G20" s="96">
        <f t="shared" si="2"/>
        <v>5</v>
      </c>
      <c r="H20" s="77" t="s">
        <v>1</v>
      </c>
      <c r="I20" s="631" t="s">
        <v>661</v>
      </c>
      <c r="J20" s="632">
        <v>5.5</v>
      </c>
      <c r="K20" s="633">
        <v>0</v>
      </c>
      <c r="L20" s="96">
        <f t="shared" si="3"/>
        <v>5.5</v>
      </c>
      <c r="M20" s="77" t="s">
        <v>1</v>
      </c>
      <c r="N20" s="101"/>
      <c r="O20" s="15"/>
      <c r="P20" s="44"/>
      <c r="Q20" s="39"/>
      <c r="R20" s="23"/>
      <c r="S20" s="630"/>
      <c r="T20" s="15"/>
      <c r="U20" s="45"/>
      <c r="V20" s="23"/>
      <c r="W20" s="49"/>
      <c r="X20" s="21"/>
      <c r="Y20" s="21"/>
      <c r="Z20" s="21"/>
    </row>
    <row r="21" spans="1:26" ht="12.75">
      <c r="A21" s="21"/>
      <c r="B21" s="21"/>
      <c r="C21" s="21"/>
      <c r="D21" s="616" t="s">
        <v>657</v>
      </c>
      <c r="E21" s="617">
        <v>5.5</v>
      </c>
      <c r="F21" s="507">
        <v>0</v>
      </c>
      <c r="G21" s="90">
        <f t="shared" si="2"/>
        <v>5.5</v>
      </c>
      <c r="H21" s="175" t="s">
        <v>1</v>
      </c>
      <c r="I21" s="631" t="s">
        <v>660</v>
      </c>
      <c r="J21" s="632">
        <v>5.5</v>
      </c>
      <c r="K21" s="633">
        <v>-2</v>
      </c>
      <c r="L21" s="96">
        <f t="shared" si="3"/>
        <v>3.5</v>
      </c>
      <c r="M21" s="77" t="s">
        <v>1</v>
      </c>
      <c r="N21" s="101"/>
      <c r="O21" s="15"/>
      <c r="P21" s="44"/>
      <c r="Q21" s="39"/>
      <c r="R21" s="23"/>
      <c r="S21" s="630"/>
      <c r="T21" s="15"/>
      <c r="U21" s="45"/>
      <c r="V21" s="23"/>
      <c r="W21" s="49"/>
      <c r="X21" s="21"/>
      <c r="Y21" s="21"/>
      <c r="Z21" s="21"/>
    </row>
    <row r="22" spans="1:26" ht="13.5" thickBot="1">
      <c r="A22" s="21"/>
      <c r="B22" s="21"/>
      <c r="C22" s="21"/>
      <c r="D22" s="620" t="s">
        <v>658</v>
      </c>
      <c r="E22" s="621">
        <v>6.5</v>
      </c>
      <c r="F22" s="622">
        <v>0</v>
      </c>
      <c r="G22" s="90">
        <f t="shared" si="2"/>
        <v>6.5</v>
      </c>
      <c r="H22" s="175" t="s">
        <v>1</v>
      </c>
      <c r="I22" s="635" t="s">
        <v>659</v>
      </c>
      <c r="J22" s="636">
        <v>6</v>
      </c>
      <c r="K22" s="637">
        <v>0</v>
      </c>
      <c r="L22" s="96">
        <f t="shared" si="3"/>
        <v>6</v>
      </c>
      <c r="M22" s="77" t="s">
        <v>1</v>
      </c>
      <c r="N22" s="101"/>
      <c r="O22" s="15"/>
      <c r="P22" s="44"/>
      <c r="Q22" s="39"/>
      <c r="R22" s="23"/>
      <c r="S22" s="630"/>
      <c r="T22" s="15"/>
      <c r="U22" s="45"/>
      <c r="V22" s="23"/>
      <c r="W22" s="49"/>
      <c r="X22" s="21"/>
      <c r="Y22" s="21"/>
      <c r="Z22" s="21"/>
    </row>
    <row r="23" spans="1:26" ht="13.5" thickBot="1">
      <c r="A23" s="21"/>
      <c r="B23" s="21"/>
      <c r="C23" s="21"/>
      <c r="D23" s="620" t="s">
        <v>640</v>
      </c>
      <c r="E23" s="621">
        <v>1</v>
      </c>
      <c r="F23" s="622">
        <v>0</v>
      </c>
      <c r="G23" s="99">
        <f t="shared" si="2"/>
        <v>1</v>
      </c>
      <c r="H23" s="176" t="s">
        <v>1</v>
      </c>
      <c r="I23" s="620" t="s">
        <v>176</v>
      </c>
      <c r="J23" s="621">
        <v>0.5</v>
      </c>
      <c r="K23" s="622">
        <v>0</v>
      </c>
      <c r="L23" s="99">
        <f t="shared" si="3"/>
        <v>0.5</v>
      </c>
      <c r="M23" s="176" t="s">
        <v>1</v>
      </c>
      <c r="N23" s="101"/>
      <c r="O23" s="15"/>
      <c r="P23" s="44"/>
      <c r="Q23" s="15"/>
      <c r="R23" s="23"/>
      <c r="S23" s="630"/>
      <c r="T23" s="15"/>
      <c r="U23" s="45"/>
      <c r="V23" s="23"/>
      <c r="W23" s="49"/>
      <c r="X23" s="21"/>
      <c r="Y23" s="21"/>
      <c r="Z23" s="21"/>
    </row>
    <row r="24" spans="1:26" ht="12.75">
      <c r="A24" s="21"/>
      <c r="B24" s="21"/>
      <c r="C24" s="21"/>
      <c r="D24" s="638"/>
      <c r="E24" s="65"/>
      <c r="F24" s="104"/>
      <c r="G24" s="65"/>
      <c r="H24" s="14"/>
      <c r="I24" s="638"/>
      <c r="J24" s="65"/>
      <c r="K24" s="104"/>
      <c r="L24" s="65"/>
      <c r="M24" s="14"/>
      <c r="N24" s="44"/>
      <c r="O24" s="15"/>
      <c r="P24" s="44"/>
      <c r="Q24" s="15"/>
      <c r="R24" s="15"/>
      <c r="S24" s="44"/>
      <c r="T24" s="15"/>
      <c r="U24" s="44"/>
      <c r="V24" s="15"/>
      <c r="W24" s="49"/>
      <c r="X24" s="21"/>
      <c r="Y24" s="21"/>
      <c r="Z24" s="21"/>
    </row>
    <row r="25" spans="1:26" ht="12.75">
      <c r="A25" s="21"/>
      <c r="B25" s="21"/>
      <c r="C25" s="21"/>
      <c r="D25" s="647"/>
      <c r="E25" s="651">
        <f>E4+E21+E22+E7+E8+E9+E10+E11+E12+E13+E14+E23</f>
        <v>71</v>
      </c>
      <c r="F25" s="651">
        <f>F4+F21+F22+F7+F8+F9+F10+F11+F12+F13+F14+F23</f>
        <v>5</v>
      </c>
      <c r="G25" s="652">
        <f>G4+G21+G22+G7+G8+G9+G10+G11+G12+G13+G14+G23</f>
        <v>76</v>
      </c>
      <c r="H25" s="653" t="s">
        <v>1</v>
      </c>
      <c r="I25" s="639"/>
      <c r="J25" s="657">
        <f>J4+J5+J6+J17+J8+J9+J10+J11+J12+J13+J18+J23</f>
        <v>69</v>
      </c>
      <c r="K25" s="657">
        <f>K4+K5+K6+K17+K8+K9+K10+K11+K12+K13+K18+K23</f>
        <v>1</v>
      </c>
      <c r="L25" s="658">
        <f>L4+L5+L6+L17+L8+L9+L10+L11+L12+L13+L18+L23</f>
        <v>70</v>
      </c>
      <c r="M25" s="659" t="s">
        <v>1</v>
      </c>
      <c r="N25" s="44"/>
      <c r="O25" s="640"/>
      <c r="P25" s="44"/>
      <c r="Q25" s="640"/>
      <c r="R25" s="641"/>
      <c r="S25" s="16"/>
      <c r="T25" s="642"/>
      <c r="U25" s="16"/>
      <c r="V25" s="641"/>
      <c r="W25" s="49"/>
      <c r="X25" s="21"/>
      <c r="Y25" s="21"/>
      <c r="Z25" s="21"/>
    </row>
    <row r="26" spans="1:26" ht="13.5" thickBot="1">
      <c r="A26" s="21"/>
      <c r="B26" s="21"/>
      <c r="C26" s="21"/>
      <c r="D26" s="648"/>
      <c r="E26" s="649"/>
      <c r="F26" s="649"/>
      <c r="G26" s="650"/>
      <c r="H26" s="328"/>
      <c r="I26" s="643"/>
      <c r="J26" s="35"/>
      <c r="K26" s="35"/>
      <c r="L26" s="51"/>
      <c r="M26" s="18"/>
      <c r="N26" s="44"/>
      <c r="O26" s="15"/>
      <c r="P26" s="44"/>
      <c r="Q26" s="15"/>
      <c r="R26" s="35"/>
      <c r="S26" s="16"/>
      <c r="T26" s="35"/>
      <c r="U26" s="16"/>
      <c r="V26" s="35"/>
      <c r="W26" s="49"/>
      <c r="X26" s="21"/>
      <c r="Y26" s="21"/>
      <c r="Z26" s="21"/>
    </row>
    <row r="27" spans="1:26" ht="18.75" thickBot="1">
      <c r="A27" s="21"/>
      <c r="B27" s="21"/>
      <c r="C27" s="21"/>
      <c r="D27" s="654"/>
      <c r="E27" s="474"/>
      <c r="F27" s="274"/>
      <c r="G27" s="561">
        <v>3</v>
      </c>
      <c r="H27" s="562" t="s">
        <v>1</v>
      </c>
      <c r="I27" s="656"/>
      <c r="J27" s="655"/>
      <c r="K27" s="267"/>
      <c r="L27" s="580">
        <v>1</v>
      </c>
      <c r="M27" s="581" t="s">
        <v>1</v>
      </c>
      <c r="N27" s="44"/>
      <c r="O27" s="15"/>
      <c r="P27" s="44"/>
      <c r="Q27" s="644"/>
      <c r="R27" s="67"/>
      <c r="S27" s="16"/>
      <c r="T27" s="67"/>
      <c r="U27" s="16"/>
      <c r="V27" s="67"/>
      <c r="W27" s="49"/>
      <c r="X27" s="21"/>
      <c r="Y27" s="21"/>
      <c r="Z27" s="21"/>
    </row>
    <row r="28" spans="1:26" ht="15.75" thickBot="1">
      <c r="A28" s="21"/>
      <c r="B28" s="21"/>
      <c r="C28" s="21"/>
      <c r="D28" s="858" t="s">
        <v>37</v>
      </c>
      <c r="E28" s="859"/>
      <c r="F28" s="859"/>
      <c r="G28" s="677"/>
      <c r="H28" s="677"/>
      <c r="I28" s="859"/>
      <c r="J28" s="859"/>
      <c r="K28" s="859"/>
      <c r="L28" s="677"/>
      <c r="M28" s="679"/>
      <c r="N28" s="45"/>
      <c r="O28" s="45"/>
      <c r="P28" s="45"/>
      <c r="Q28" s="45"/>
      <c r="R28" s="45"/>
      <c r="S28" s="45"/>
      <c r="T28" s="45"/>
      <c r="U28" s="45"/>
      <c r="V28" s="45"/>
      <c r="W28" s="49"/>
      <c r="X28" s="21"/>
      <c r="Y28" s="21"/>
      <c r="Z28" s="21"/>
    </row>
    <row r="29" spans="1:26" ht="15.75" thickBot="1">
      <c r="A29" s="21"/>
      <c r="B29" s="21"/>
      <c r="C29" s="21"/>
      <c r="D29" s="860" t="s">
        <v>91</v>
      </c>
      <c r="E29" s="861"/>
      <c r="F29" s="861"/>
      <c r="G29" s="861"/>
      <c r="H29" s="861"/>
      <c r="I29" s="861"/>
      <c r="J29" s="861"/>
      <c r="K29" s="861"/>
      <c r="L29" s="861"/>
      <c r="M29" s="862"/>
      <c r="N29" s="45"/>
      <c r="O29" s="45"/>
      <c r="P29" s="45"/>
      <c r="Q29" s="45"/>
      <c r="R29" s="45"/>
      <c r="S29" s="45"/>
      <c r="T29" s="45"/>
      <c r="U29" s="45"/>
      <c r="V29" s="45"/>
      <c r="W29" s="49"/>
      <c r="X29" s="21"/>
      <c r="Y29" s="21"/>
      <c r="Z29" s="21"/>
    </row>
    <row r="30" spans="1:26" ht="12.7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48"/>
      <c r="O30" s="48"/>
      <c r="P30" s="48"/>
      <c r="Q30" s="48"/>
      <c r="R30" s="48"/>
      <c r="S30" s="48"/>
      <c r="T30" s="48"/>
      <c r="U30" s="48"/>
      <c r="V30" s="48"/>
      <c r="W30" s="21"/>
      <c r="X30" s="21"/>
      <c r="Y30" s="21"/>
      <c r="Z30" s="21"/>
    </row>
    <row r="31" spans="1:26" ht="12.7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</row>
    <row r="32" spans="1:26" ht="12.7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</row>
    <row r="33" spans="1:26" ht="12.7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</row>
    <row r="34" spans="1:26" ht="12.7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</row>
    <row r="35" spans="1:26" ht="12.7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</row>
    <row r="36" spans="1:26" ht="12.7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</row>
    <row r="37" spans="1:26" ht="12.7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</row>
    <row r="38" spans="1:26" ht="12.7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</row>
    <row r="39" spans="1:26" ht="12.7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</row>
    <row r="40" spans="1:26" ht="12.7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</row>
    <row r="41" spans="1:26" ht="12.7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</row>
    <row r="42" spans="1:26" ht="12.7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</row>
    <row r="43" spans="1:26" ht="12.7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</row>
    <row r="44" spans="1:26" ht="12.7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</row>
    <row r="45" spans="1:26" ht="12.7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</row>
    <row r="46" spans="1:26" ht="12.75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</row>
    <row r="47" spans="1:26" ht="12.7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</row>
    <row r="48" spans="1:26" ht="12.75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</row>
    <row r="49" spans="1:26" ht="12.7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</row>
    <row r="50" spans="1:26" ht="12.75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</row>
    <row r="51" spans="1:26" ht="12.75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</row>
    <row r="52" spans="1:26" ht="12.75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</row>
    <row r="53" spans="1:26" ht="12.75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</row>
    <row r="54" spans="1:26" ht="12.75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</row>
    <row r="55" spans="1:26" ht="12.75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</row>
    <row r="56" spans="1:26" ht="12.75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</row>
    <row r="57" spans="1:26" ht="12.75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</row>
    <row r="58" spans="1:26" ht="12.75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</row>
    <row r="59" spans="1:26" ht="12.75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</row>
    <row r="60" spans="1:26" ht="12.75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</row>
    <row r="61" spans="1:26" ht="12.75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</row>
    <row r="62" spans="1:26" ht="12.75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</row>
    <row r="63" spans="1:26" ht="12.75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</row>
    <row r="64" spans="1:26" ht="12.75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</row>
    <row r="65" spans="1:26" ht="12.75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</row>
    <row r="66" spans="1:26" ht="12.75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</row>
    <row r="67" spans="1:26" ht="12.75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</row>
    <row r="68" spans="1:26" ht="12.75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</row>
    <row r="69" spans="1:26" ht="12.75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</row>
    <row r="70" spans="1:26" ht="12.75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</row>
    <row r="71" spans="1:26" ht="12.75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</row>
    <row r="72" spans="1:26" ht="12.75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</row>
    <row r="73" spans="1:26" ht="12.75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</row>
    <row r="74" spans="1:26" ht="12.75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</row>
    <row r="75" spans="1:26" ht="12.75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</row>
    <row r="76" spans="1:26" ht="12.75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</row>
    <row r="77" spans="1:26" ht="12.7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</row>
    <row r="78" spans="1:26" ht="12.75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</row>
    <row r="79" spans="1:26" ht="12.75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</row>
    <row r="80" spans="1:26" ht="12.75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</row>
    <row r="81" spans="1:26" ht="12.75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</row>
    <row r="82" spans="1:26" ht="12.75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</row>
    <row r="83" spans="1:26" ht="12.75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</row>
    <row r="84" spans="1:26" ht="12.75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</row>
    <row r="85" spans="1:26" ht="12.75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</row>
    <row r="86" spans="1:26" ht="12.75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</row>
    <row r="87" spans="1:26" ht="12.75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</row>
    <row r="88" spans="1:26" ht="12.75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</row>
    <row r="89" spans="1:26" ht="12.75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</row>
    <row r="90" spans="1:26" ht="12.75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</row>
    <row r="91" spans="1:26" ht="12.75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</row>
    <row r="92" spans="1:26" ht="12.75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</row>
    <row r="93" spans="1:26" ht="12.75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</row>
    <row r="94" spans="1:26" ht="12.75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</row>
    <row r="95" spans="1:26" ht="12.75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</row>
    <row r="96" spans="1:26" ht="12.75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</row>
    <row r="97" spans="1:26" ht="12.75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</row>
    <row r="98" spans="1:26" ht="12.75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</row>
    <row r="99" spans="1:26" ht="12.75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</row>
    <row r="100" spans="1:26" ht="12.75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</row>
  </sheetData>
  <mergeCells count="8">
    <mergeCell ref="D1:M1"/>
    <mergeCell ref="D2:H2"/>
    <mergeCell ref="I2:M2"/>
    <mergeCell ref="S2:V2"/>
    <mergeCell ref="S3:T3"/>
    <mergeCell ref="U3:V3"/>
    <mergeCell ref="D28:M28"/>
    <mergeCell ref="D29:M2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Z113"/>
  <sheetViews>
    <sheetView workbookViewId="0" topLeftCell="A1">
      <selection activeCell="A1" sqref="A1:Q1"/>
    </sheetView>
  </sheetViews>
  <sheetFormatPr defaultColWidth="9.140625" defaultRowHeight="12.75"/>
  <cols>
    <col min="1" max="1" width="13.7109375" style="0" customWidth="1"/>
    <col min="2" max="3" width="4.7109375" style="0" customWidth="1"/>
    <col min="4" max="4" width="5.7109375" style="0" customWidth="1"/>
    <col min="5" max="5" width="13.7109375" style="0" customWidth="1"/>
    <col min="6" max="7" width="4.7109375" style="0" customWidth="1"/>
    <col min="8" max="8" width="5.7109375" style="0" customWidth="1"/>
    <col min="9" max="9" width="1.1484375" style="0" customWidth="1"/>
    <col min="10" max="10" width="13.7109375" style="0" customWidth="1"/>
    <col min="11" max="12" width="4.7109375" style="0" customWidth="1"/>
    <col min="13" max="13" width="5.7109375" style="0" customWidth="1"/>
    <col min="14" max="14" width="13.7109375" style="0" customWidth="1"/>
    <col min="15" max="16" width="4.7109375" style="0" customWidth="1"/>
    <col min="17" max="17" width="5.7109375" style="0" customWidth="1"/>
    <col min="27" max="39" width="9.140625" style="33" customWidth="1"/>
  </cols>
  <sheetData>
    <row r="1" spans="1:26" ht="15" customHeight="1" thickBot="1">
      <c r="A1" s="683" t="s">
        <v>567</v>
      </c>
      <c r="B1" s="684"/>
      <c r="C1" s="684"/>
      <c r="D1" s="684"/>
      <c r="E1" s="684"/>
      <c r="F1" s="684"/>
      <c r="G1" s="684"/>
      <c r="H1" s="684"/>
      <c r="I1" s="684"/>
      <c r="J1" s="684"/>
      <c r="K1" s="684"/>
      <c r="L1" s="684"/>
      <c r="M1" s="684"/>
      <c r="N1" s="684"/>
      <c r="O1" s="684"/>
      <c r="P1" s="684"/>
      <c r="Q1" s="685"/>
      <c r="R1" s="21"/>
      <c r="S1" s="21"/>
      <c r="T1" s="21"/>
      <c r="U1" s="21"/>
      <c r="V1" s="21"/>
      <c r="W1" s="21"/>
      <c r="X1" s="21"/>
      <c r="Y1" s="21"/>
      <c r="Z1" s="21"/>
    </row>
    <row r="2" spans="1:26" ht="15" thickBot="1">
      <c r="A2" s="683" t="s">
        <v>49</v>
      </c>
      <c r="B2" s="684"/>
      <c r="C2" s="684"/>
      <c r="D2" s="684"/>
      <c r="E2" s="684"/>
      <c r="F2" s="684"/>
      <c r="G2" s="684"/>
      <c r="H2" s="684"/>
      <c r="I2" s="738"/>
      <c r="J2" s="684"/>
      <c r="K2" s="684"/>
      <c r="L2" s="684"/>
      <c r="M2" s="684"/>
      <c r="N2" s="684"/>
      <c r="O2" s="684"/>
      <c r="P2" s="684"/>
      <c r="Q2" s="685"/>
      <c r="R2" s="21"/>
      <c r="S2" s="21"/>
      <c r="T2" s="21"/>
      <c r="U2" s="21"/>
      <c r="V2" s="21"/>
      <c r="W2" s="21"/>
      <c r="X2" s="21"/>
      <c r="Y2" s="21"/>
      <c r="Z2" s="21"/>
    </row>
    <row r="3" spans="1:26" ht="13.5" thickBot="1">
      <c r="A3" s="745" t="s">
        <v>97</v>
      </c>
      <c r="B3" s="746"/>
      <c r="C3" s="746"/>
      <c r="D3" s="747"/>
      <c r="E3" s="753" t="s">
        <v>296</v>
      </c>
      <c r="F3" s="717"/>
      <c r="G3" s="717"/>
      <c r="H3" s="718"/>
      <c r="I3" s="136"/>
      <c r="J3" s="731" t="s">
        <v>104</v>
      </c>
      <c r="K3" s="669"/>
      <c r="L3" s="669"/>
      <c r="M3" s="665"/>
      <c r="N3" s="754" t="s">
        <v>106</v>
      </c>
      <c r="O3" s="755"/>
      <c r="P3" s="755"/>
      <c r="Q3" s="756"/>
      <c r="R3" s="80"/>
      <c r="S3" s="21"/>
      <c r="T3" s="21"/>
      <c r="U3" s="21"/>
      <c r="V3" s="21"/>
      <c r="W3" s="21"/>
      <c r="X3" s="21"/>
      <c r="Y3" s="21"/>
      <c r="Z3" s="21"/>
    </row>
    <row r="4" spans="1:26" ht="13.5" thickBot="1">
      <c r="A4" s="271" t="s">
        <v>3</v>
      </c>
      <c r="B4" s="271" t="s">
        <v>89</v>
      </c>
      <c r="C4" s="271">
        <v>2</v>
      </c>
      <c r="D4" s="271" t="s">
        <v>17</v>
      </c>
      <c r="E4" s="278" t="s">
        <v>3</v>
      </c>
      <c r="F4" s="278" t="s">
        <v>89</v>
      </c>
      <c r="G4" s="278" t="s">
        <v>90</v>
      </c>
      <c r="H4" s="278" t="s">
        <v>17</v>
      </c>
      <c r="I4" s="137"/>
      <c r="J4" s="286" t="s">
        <v>3</v>
      </c>
      <c r="K4" s="286" t="s">
        <v>89</v>
      </c>
      <c r="L4" s="286">
        <v>2</v>
      </c>
      <c r="M4" s="286" t="s">
        <v>17</v>
      </c>
      <c r="N4" s="279" t="s">
        <v>3</v>
      </c>
      <c r="O4" s="279" t="s">
        <v>89</v>
      </c>
      <c r="P4" s="279" t="s">
        <v>90</v>
      </c>
      <c r="Q4" s="279" t="s">
        <v>17</v>
      </c>
      <c r="R4" s="45"/>
      <c r="S4" s="21"/>
      <c r="T4" s="21"/>
      <c r="U4" s="21"/>
      <c r="V4" s="21"/>
      <c r="W4" s="21"/>
      <c r="X4" s="21"/>
      <c r="Y4" s="21"/>
      <c r="Z4" s="21"/>
    </row>
    <row r="5" spans="1:26" ht="12.75">
      <c r="A5" s="105" t="s">
        <v>196</v>
      </c>
      <c r="B5" s="87">
        <v>5.5</v>
      </c>
      <c r="C5" s="88">
        <v>-3</v>
      </c>
      <c r="D5" s="89">
        <f>B5+C5</f>
        <v>2.5</v>
      </c>
      <c r="E5" s="105" t="s">
        <v>234</v>
      </c>
      <c r="F5" s="87">
        <v>6</v>
      </c>
      <c r="G5" s="88">
        <v>-1</v>
      </c>
      <c r="H5" s="90">
        <f aca="true" t="shared" si="0" ref="H5:H14">F5+G5</f>
        <v>5</v>
      </c>
      <c r="I5" s="137"/>
      <c r="J5" s="105" t="s">
        <v>276</v>
      </c>
      <c r="K5" s="87">
        <v>5</v>
      </c>
      <c r="L5" s="88">
        <v>-3.5</v>
      </c>
      <c r="M5" s="89">
        <f>K5+L5</f>
        <v>1.5</v>
      </c>
      <c r="N5" s="105" t="s">
        <v>107</v>
      </c>
      <c r="O5" s="87">
        <v>6.5</v>
      </c>
      <c r="P5" s="88">
        <v>1</v>
      </c>
      <c r="Q5" s="89">
        <f>O5+P5</f>
        <v>7.5</v>
      </c>
      <c r="R5" s="45"/>
      <c r="S5" s="21"/>
      <c r="T5" s="21"/>
      <c r="U5" s="21"/>
      <c r="V5" s="21"/>
      <c r="W5" s="21"/>
      <c r="X5" s="21"/>
      <c r="Y5" s="21"/>
      <c r="Z5" s="21"/>
    </row>
    <row r="6" spans="1:26" ht="12.75">
      <c r="A6" s="106" t="s">
        <v>197</v>
      </c>
      <c r="B6" s="17" t="s">
        <v>294</v>
      </c>
      <c r="C6" s="18" t="s">
        <v>294</v>
      </c>
      <c r="D6" s="90" t="s">
        <v>294</v>
      </c>
      <c r="E6" s="106" t="s">
        <v>235</v>
      </c>
      <c r="F6" s="17">
        <v>6.5</v>
      </c>
      <c r="G6" s="18">
        <v>0</v>
      </c>
      <c r="H6" s="90">
        <f t="shared" si="0"/>
        <v>6.5</v>
      </c>
      <c r="I6" s="137"/>
      <c r="J6" s="106" t="s">
        <v>267</v>
      </c>
      <c r="K6" s="17" t="s">
        <v>294</v>
      </c>
      <c r="L6" s="18" t="s">
        <v>294</v>
      </c>
      <c r="M6" s="90" t="s">
        <v>294</v>
      </c>
      <c r="N6" s="106" t="s">
        <v>108</v>
      </c>
      <c r="O6" s="17">
        <v>5.5</v>
      </c>
      <c r="P6" s="18">
        <v>0</v>
      </c>
      <c r="Q6" s="90">
        <f>O6+P6</f>
        <v>5.5</v>
      </c>
      <c r="R6" s="45"/>
      <c r="S6" s="21"/>
      <c r="T6" s="21"/>
      <c r="U6" s="21"/>
      <c r="V6" s="21"/>
      <c r="W6" s="21"/>
      <c r="X6" s="21"/>
      <c r="Y6" s="21"/>
      <c r="Z6" s="21"/>
    </row>
    <row r="7" spans="1:26" ht="12.75">
      <c r="A7" s="106" t="s">
        <v>198</v>
      </c>
      <c r="B7" s="17">
        <v>6.5</v>
      </c>
      <c r="C7" s="18">
        <v>3</v>
      </c>
      <c r="D7" s="90">
        <f aca="true" t="shared" si="1" ref="D7:D14">B7+C7</f>
        <v>9.5</v>
      </c>
      <c r="E7" s="106" t="s">
        <v>236</v>
      </c>
      <c r="F7" s="17" t="s">
        <v>294</v>
      </c>
      <c r="G7" s="18" t="s">
        <v>294</v>
      </c>
      <c r="H7" s="90" t="s">
        <v>294</v>
      </c>
      <c r="I7" s="137"/>
      <c r="J7" s="106" t="s">
        <v>281</v>
      </c>
      <c r="K7" s="17">
        <v>6.5</v>
      </c>
      <c r="L7" s="18">
        <v>0</v>
      </c>
      <c r="M7" s="90">
        <f aca="true" t="shared" si="2" ref="M7:M14">K7+L7</f>
        <v>6.5</v>
      </c>
      <c r="N7" s="106" t="s">
        <v>109</v>
      </c>
      <c r="O7" s="17">
        <v>5</v>
      </c>
      <c r="P7" s="18">
        <v>-0.5</v>
      </c>
      <c r="Q7" s="90">
        <f aca="true" t="shared" si="3" ref="Q7:Q14">O7+P7</f>
        <v>4.5</v>
      </c>
      <c r="R7" s="45"/>
      <c r="S7" s="21"/>
      <c r="T7" s="21"/>
      <c r="U7" s="21"/>
      <c r="V7" s="21"/>
      <c r="W7" s="21"/>
      <c r="X7" s="21"/>
      <c r="Y7" s="21"/>
      <c r="Z7" s="21"/>
    </row>
    <row r="8" spans="1:26" ht="12.75">
      <c r="A8" s="106" t="s">
        <v>199</v>
      </c>
      <c r="B8" s="17">
        <v>6.5</v>
      </c>
      <c r="C8" s="18">
        <v>0</v>
      </c>
      <c r="D8" s="90">
        <f t="shared" si="1"/>
        <v>6.5</v>
      </c>
      <c r="E8" s="106" t="s">
        <v>237</v>
      </c>
      <c r="F8" s="17">
        <v>6</v>
      </c>
      <c r="G8" s="18">
        <v>0</v>
      </c>
      <c r="H8" s="90">
        <f t="shared" si="0"/>
        <v>6</v>
      </c>
      <c r="I8" s="137"/>
      <c r="J8" s="106" t="s">
        <v>269</v>
      </c>
      <c r="K8" s="17">
        <v>6</v>
      </c>
      <c r="L8" s="18">
        <v>0</v>
      </c>
      <c r="M8" s="90">
        <f t="shared" si="2"/>
        <v>6</v>
      </c>
      <c r="N8" s="297" t="s">
        <v>110</v>
      </c>
      <c r="O8" s="327">
        <v>6</v>
      </c>
      <c r="P8" s="328">
        <v>0</v>
      </c>
      <c r="Q8" s="329">
        <f t="shared" si="3"/>
        <v>6</v>
      </c>
      <c r="R8" s="45"/>
      <c r="S8" s="21"/>
      <c r="T8" s="21"/>
      <c r="U8" s="21"/>
      <c r="V8" s="21"/>
      <c r="W8" s="21"/>
      <c r="X8" s="21"/>
      <c r="Y8" s="21"/>
      <c r="Z8" s="21"/>
    </row>
    <row r="9" spans="1:26" ht="12.75">
      <c r="A9" s="106" t="s">
        <v>200</v>
      </c>
      <c r="B9" s="17">
        <v>5</v>
      </c>
      <c r="C9" s="18">
        <v>0</v>
      </c>
      <c r="D9" s="90">
        <f t="shared" si="1"/>
        <v>5</v>
      </c>
      <c r="E9" s="106" t="s">
        <v>238</v>
      </c>
      <c r="F9" s="17">
        <v>6.5</v>
      </c>
      <c r="G9" s="18">
        <v>-0.5</v>
      </c>
      <c r="H9" s="90">
        <f t="shared" si="0"/>
        <v>6</v>
      </c>
      <c r="I9" s="137"/>
      <c r="J9" s="106" t="s">
        <v>270</v>
      </c>
      <c r="K9" s="17">
        <v>6</v>
      </c>
      <c r="L9" s="18">
        <v>0</v>
      </c>
      <c r="M9" s="90">
        <f t="shared" si="2"/>
        <v>6</v>
      </c>
      <c r="N9" s="106" t="s">
        <v>111</v>
      </c>
      <c r="O9" s="17" t="s">
        <v>294</v>
      </c>
      <c r="P9" s="18" t="s">
        <v>294</v>
      </c>
      <c r="Q9" s="90" t="s">
        <v>294</v>
      </c>
      <c r="R9" s="3"/>
      <c r="S9" s="21"/>
      <c r="T9" s="21"/>
      <c r="U9" s="21"/>
      <c r="V9" s="21"/>
      <c r="W9" s="21"/>
      <c r="X9" s="21"/>
      <c r="Y9" s="21"/>
      <c r="Z9" s="21"/>
    </row>
    <row r="10" spans="1:26" ht="12.75">
      <c r="A10" s="106" t="s">
        <v>201</v>
      </c>
      <c r="B10" s="17">
        <v>6.5</v>
      </c>
      <c r="C10" s="18">
        <v>-0.5</v>
      </c>
      <c r="D10" s="90">
        <f t="shared" si="1"/>
        <v>6</v>
      </c>
      <c r="E10" s="106" t="s">
        <v>239</v>
      </c>
      <c r="F10" s="17">
        <v>5.5</v>
      </c>
      <c r="G10" s="18">
        <v>0</v>
      </c>
      <c r="H10" s="90">
        <f t="shared" si="0"/>
        <v>5.5</v>
      </c>
      <c r="I10" s="137"/>
      <c r="J10" s="106" t="s">
        <v>271</v>
      </c>
      <c r="K10" s="17">
        <v>6.5</v>
      </c>
      <c r="L10" s="18">
        <v>3</v>
      </c>
      <c r="M10" s="90">
        <f t="shared" si="2"/>
        <v>9.5</v>
      </c>
      <c r="N10" s="106" t="s">
        <v>112</v>
      </c>
      <c r="O10" s="17">
        <v>5</v>
      </c>
      <c r="P10" s="18">
        <v>0</v>
      </c>
      <c r="Q10" s="90">
        <f t="shared" si="3"/>
        <v>5</v>
      </c>
      <c r="R10" s="3"/>
      <c r="S10" s="21"/>
      <c r="T10" s="21"/>
      <c r="U10" s="21"/>
      <c r="V10" s="21"/>
      <c r="W10" s="21"/>
      <c r="X10" s="21"/>
      <c r="Y10" s="21"/>
      <c r="Z10" s="21"/>
    </row>
    <row r="11" spans="1:26" ht="12.75">
      <c r="A11" s="106" t="s">
        <v>202</v>
      </c>
      <c r="B11" s="17">
        <v>5.5</v>
      </c>
      <c r="C11" s="18">
        <v>0</v>
      </c>
      <c r="D11" s="90">
        <f t="shared" si="1"/>
        <v>5.5</v>
      </c>
      <c r="E11" s="106" t="s">
        <v>240</v>
      </c>
      <c r="F11" s="17">
        <v>8</v>
      </c>
      <c r="G11" s="18">
        <v>3</v>
      </c>
      <c r="H11" s="90">
        <f t="shared" si="0"/>
        <v>11</v>
      </c>
      <c r="I11" s="137"/>
      <c r="J11" s="106" t="s">
        <v>126</v>
      </c>
      <c r="K11" s="17">
        <v>8</v>
      </c>
      <c r="L11" s="18">
        <v>2.5</v>
      </c>
      <c r="M11" s="90">
        <f t="shared" si="2"/>
        <v>10.5</v>
      </c>
      <c r="N11" s="106" t="s">
        <v>113</v>
      </c>
      <c r="O11" s="17">
        <v>5.5</v>
      </c>
      <c r="P11" s="18">
        <v>0</v>
      </c>
      <c r="Q11" s="90">
        <f t="shared" si="3"/>
        <v>5.5</v>
      </c>
      <c r="R11" s="3"/>
      <c r="S11" s="21"/>
      <c r="T11" s="21"/>
      <c r="U11" s="21"/>
      <c r="V11" s="21"/>
      <c r="W11" s="21"/>
      <c r="X11" s="21"/>
      <c r="Y11" s="21"/>
      <c r="Z11" s="21"/>
    </row>
    <row r="12" spans="1:26" ht="12.75">
      <c r="A12" s="106" t="s">
        <v>203</v>
      </c>
      <c r="B12" s="17">
        <v>6</v>
      </c>
      <c r="C12" s="18">
        <v>0</v>
      </c>
      <c r="D12" s="90">
        <f t="shared" si="1"/>
        <v>6</v>
      </c>
      <c r="E12" s="297" t="s">
        <v>241</v>
      </c>
      <c r="F12" s="327">
        <v>6</v>
      </c>
      <c r="G12" s="328">
        <v>0</v>
      </c>
      <c r="H12" s="90">
        <f t="shared" si="0"/>
        <v>6</v>
      </c>
      <c r="I12" s="137"/>
      <c r="J12" s="106" t="s">
        <v>287</v>
      </c>
      <c r="K12" s="17" t="s">
        <v>299</v>
      </c>
      <c r="L12" s="18" t="s">
        <v>299</v>
      </c>
      <c r="M12" s="90" t="s">
        <v>299</v>
      </c>
      <c r="N12" s="106" t="s">
        <v>114</v>
      </c>
      <c r="O12" s="17">
        <v>5</v>
      </c>
      <c r="P12" s="18">
        <v>0</v>
      </c>
      <c r="Q12" s="90">
        <f t="shared" si="3"/>
        <v>5</v>
      </c>
      <c r="R12" s="3"/>
      <c r="S12" s="21"/>
      <c r="T12" s="21"/>
      <c r="U12" s="21"/>
      <c r="V12" s="21"/>
      <c r="W12" s="21"/>
      <c r="X12" s="21"/>
      <c r="Y12" s="21"/>
      <c r="Z12" s="21"/>
    </row>
    <row r="13" spans="1:26" ht="12.75">
      <c r="A13" s="106" t="s">
        <v>204</v>
      </c>
      <c r="B13" s="17">
        <v>4</v>
      </c>
      <c r="C13" s="18">
        <v>-2</v>
      </c>
      <c r="D13" s="90">
        <f t="shared" si="1"/>
        <v>2</v>
      </c>
      <c r="E13" s="106" t="s">
        <v>242</v>
      </c>
      <c r="F13" s="17">
        <v>5</v>
      </c>
      <c r="G13" s="18">
        <v>0</v>
      </c>
      <c r="H13" s="90">
        <f t="shared" si="0"/>
        <v>5</v>
      </c>
      <c r="I13" s="137"/>
      <c r="J13" s="106" t="s">
        <v>273</v>
      </c>
      <c r="K13" s="17" t="s">
        <v>299</v>
      </c>
      <c r="L13" s="18" t="s">
        <v>299</v>
      </c>
      <c r="M13" s="90" t="s">
        <v>299</v>
      </c>
      <c r="N13" s="106" t="s">
        <v>115</v>
      </c>
      <c r="O13" s="17">
        <v>6</v>
      </c>
      <c r="P13" s="18">
        <v>3</v>
      </c>
      <c r="Q13" s="90">
        <f t="shared" si="3"/>
        <v>9</v>
      </c>
      <c r="R13" s="3"/>
      <c r="S13" s="21"/>
      <c r="T13" s="21"/>
      <c r="U13" s="21"/>
      <c r="V13" s="21"/>
      <c r="W13" s="21"/>
      <c r="X13" s="21"/>
      <c r="Y13" s="21"/>
      <c r="Z13" s="21"/>
    </row>
    <row r="14" spans="1:26" ht="12.75">
      <c r="A14" s="106" t="s">
        <v>205</v>
      </c>
      <c r="B14" s="17">
        <v>5.5</v>
      </c>
      <c r="C14" s="18">
        <v>0</v>
      </c>
      <c r="D14" s="90">
        <f t="shared" si="1"/>
        <v>5.5</v>
      </c>
      <c r="E14" s="106" t="s">
        <v>243</v>
      </c>
      <c r="F14" s="17">
        <v>6</v>
      </c>
      <c r="G14" s="18">
        <v>2</v>
      </c>
      <c r="H14" s="90">
        <f t="shared" si="0"/>
        <v>8</v>
      </c>
      <c r="I14" s="137"/>
      <c r="J14" s="106" t="s">
        <v>274</v>
      </c>
      <c r="K14" s="17">
        <v>6.5</v>
      </c>
      <c r="L14" s="18">
        <v>0</v>
      </c>
      <c r="M14" s="90">
        <f t="shared" si="2"/>
        <v>6.5</v>
      </c>
      <c r="N14" s="106" t="s">
        <v>116</v>
      </c>
      <c r="O14" s="17">
        <v>6</v>
      </c>
      <c r="P14" s="18">
        <v>0</v>
      </c>
      <c r="Q14" s="90">
        <f t="shared" si="3"/>
        <v>6</v>
      </c>
      <c r="R14" s="3"/>
      <c r="S14" s="21"/>
      <c r="T14" s="21"/>
      <c r="U14" s="21"/>
      <c r="V14" s="21"/>
      <c r="W14" s="21"/>
      <c r="X14" s="21"/>
      <c r="Y14" s="21"/>
      <c r="Z14" s="21"/>
    </row>
    <row r="15" spans="1:26" ht="12.75" customHeight="1" thickBot="1">
      <c r="A15" s="107" t="s">
        <v>206</v>
      </c>
      <c r="B15" s="68" t="s">
        <v>294</v>
      </c>
      <c r="C15" s="50" t="s">
        <v>294</v>
      </c>
      <c r="D15" s="91" t="s">
        <v>294</v>
      </c>
      <c r="E15" s="107" t="s">
        <v>244</v>
      </c>
      <c r="F15" s="68">
        <v>6</v>
      </c>
      <c r="G15" s="50">
        <v>0</v>
      </c>
      <c r="H15" s="91">
        <f>F15+G15</f>
        <v>6</v>
      </c>
      <c r="I15" s="137"/>
      <c r="J15" s="107" t="s">
        <v>275</v>
      </c>
      <c r="K15" s="68">
        <v>5</v>
      </c>
      <c r="L15" s="50">
        <v>0</v>
      </c>
      <c r="M15" s="91">
        <f>K15+L15</f>
        <v>5</v>
      </c>
      <c r="N15" s="107" t="s">
        <v>117</v>
      </c>
      <c r="O15" s="68">
        <v>5</v>
      </c>
      <c r="P15" s="50">
        <v>0</v>
      </c>
      <c r="Q15" s="91">
        <f>O15+P15</f>
        <v>5</v>
      </c>
      <c r="R15" s="3"/>
      <c r="S15" s="21"/>
      <c r="T15" s="21"/>
      <c r="U15" s="21"/>
      <c r="V15" s="21"/>
      <c r="W15" s="21"/>
      <c r="X15" s="21"/>
      <c r="Y15" s="21"/>
      <c r="Z15" s="21"/>
    </row>
    <row r="16" spans="1:26" ht="13.5" thickBot="1">
      <c r="A16" s="108"/>
      <c r="B16" s="92"/>
      <c r="C16" s="92"/>
      <c r="D16" s="41"/>
      <c r="E16" s="108"/>
      <c r="F16" s="92"/>
      <c r="G16" s="92"/>
      <c r="H16" s="41"/>
      <c r="I16" s="138"/>
      <c r="J16" s="108"/>
      <c r="K16" s="92"/>
      <c r="L16" s="92"/>
      <c r="M16" s="41"/>
      <c r="N16" s="108"/>
      <c r="O16" s="92"/>
      <c r="P16" s="92"/>
      <c r="Q16" s="41"/>
      <c r="R16" s="3"/>
      <c r="S16" s="21"/>
      <c r="T16" s="21"/>
      <c r="U16" s="21"/>
      <c r="V16" s="21"/>
      <c r="W16" s="21"/>
      <c r="X16" s="21"/>
      <c r="Y16" s="21"/>
      <c r="Z16" s="21"/>
    </row>
    <row r="17" spans="1:26" ht="12.75">
      <c r="A17" s="109" t="s">
        <v>207</v>
      </c>
      <c r="B17" s="93">
        <v>5</v>
      </c>
      <c r="C17" s="94">
        <v>-1</v>
      </c>
      <c r="D17" s="95">
        <f aca="true" t="shared" si="4" ref="D17:D24">B17+C17</f>
        <v>4</v>
      </c>
      <c r="E17" s="109" t="s">
        <v>245</v>
      </c>
      <c r="F17" s="93" t="s">
        <v>293</v>
      </c>
      <c r="G17" s="94" t="s">
        <v>293</v>
      </c>
      <c r="H17" s="95" t="s">
        <v>293</v>
      </c>
      <c r="I17" s="138"/>
      <c r="J17" s="109" t="s">
        <v>295</v>
      </c>
      <c r="K17" s="93" t="s">
        <v>293</v>
      </c>
      <c r="L17" s="94" t="s">
        <v>293</v>
      </c>
      <c r="M17" s="95" t="s">
        <v>293</v>
      </c>
      <c r="N17" s="109" t="s">
        <v>118</v>
      </c>
      <c r="O17" s="93" t="s">
        <v>293</v>
      </c>
      <c r="P17" s="94" t="s">
        <v>293</v>
      </c>
      <c r="Q17" s="95" t="s">
        <v>293</v>
      </c>
      <c r="R17" s="3"/>
      <c r="S17" s="21"/>
      <c r="T17" s="21"/>
      <c r="U17" s="21"/>
      <c r="V17" s="21"/>
      <c r="W17" s="21"/>
      <c r="X17" s="21"/>
      <c r="Y17" s="21"/>
      <c r="Z17" s="21"/>
    </row>
    <row r="18" spans="1:26" ht="12.75">
      <c r="A18" s="106" t="s">
        <v>208</v>
      </c>
      <c r="B18" s="17">
        <v>6</v>
      </c>
      <c r="C18" s="18">
        <v>0</v>
      </c>
      <c r="D18" s="90">
        <f t="shared" si="4"/>
        <v>6</v>
      </c>
      <c r="E18" s="110" t="s">
        <v>246</v>
      </c>
      <c r="F18" s="40" t="s">
        <v>293</v>
      </c>
      <c r="G18" s="41" t="s">
        <v>293</v>
      </c>
      <c r="H18" s="96" t="s">
        <v>293</v>
      </c>
      <c r="I18" s="138"/>
      <c r="J18" s="106" t="s">
        <v>277</v>
      </c>
      <c r="K18" s="17">
        <v>6.5</v>
      </c>
      <c r="L18" s="18">
        <v>0</v>
      </c>
      <c r="M18" s="90">
        <f aca="true" t="shared" si="5" ref="M18:M24">K18+L18</f>
        <v>6.5</v>
      </c>
      <c r="N18" s="110" t="s">
        <v>119</v>
      </c>
      <c r="O18" s="40" t="s">
        <v>297</v>
      </c>
      <c r="P18" s="41" t="s">
        <v>297</v>
      </c>
      <c r="Q18" s="96" t="s">
        <v>297</v>
      </c>
      <c r="R18" s="3"/>
      <c r="S18" s="21"/>
      <c r="T18" s="21"/>
      <c r="U18" s="21"/>
      <c r="V18" s="21"/>
      <c r="W18" s="21"/>
      <c r="X18" s="21"/>
      <c r="Y18" s="21"/>
      <c r="Z18" s="21"/>
    </row>
    <row r="19" spans="1:26" ht="12.75">
      <c r="A19" s="110" t="s">
        <v>209</v>
      </c>
      <c r="B19" s="40" t="s">
        <v>293</v>
      </c>
      <c r="C19" s="41" t="s">
        <v>293</v>
      </c>
      <c r="D19" s="96" t="s">
        <v>293</v>
      </c>
      <c r="E19" s="110" t="s">
        <v>247</v>
      </c>
      <c r="F19" s="40">
        <v>6</v>
      </c>
      <c r="G19" s="41">
        <v>0</v>
      </c>
      <c r="H19" s="96">
        <f aca="true" t="shared" si="6" ref="H19:H24">F19+G19</f>
        <v>6</v>
      </c>
      <c r="I19" s="138"/>
      <c r="J19" s="110" t="s">
        <v>278</v>
      </c>
      <c r="K19" s="40">
        <v>5.5</v>
      </c>
      <c r="L19" s="41">
        <v>0</v>
      </c>
      <c r="M19" s="96">
        <f t="shared" si="5"/>
        <v>5.5</v>
      </c>
      <c r="N19" s="110" t="s">
        <v>120</v>
      </c>
      <c r="O19" s="40" t="s">
        <v>293</v>
      </c>
      <c r="P19" s="41" t="s">
        <v>293</v>
      </c>
      <c r="Q19" s="96" t="s">
        <v>293</v>
      </c>
      <c r="R19" s="3"/>
      <c r="S19" s="21"/>
      <c r="T19" s="21"/>
      <c r="U19" s="21"/>
      <c r="V19" s="21"/>
      <c r="W19" s="21"/>
      <c r="X19" s="21"/>
      <c r="Y19" s="21"/>
      <c r="Z19" s="21"/>
    </row>
    <row r="20" spans="1:26" ht="12.75">
      <c r="A20" s="110" t="s">
        <v>210</v>
      </c>
      <c r="B20" s="40">
        <v>5.5</v>
      </c>
      <c r="C20" s="41">
        <v>0</v>
      </c>
      <c r="D20" s="96">
        <f t="shared" si="4"/>
        <v>5.5</v>
      </c>
      <c r="E20" s="110" t="s">
        <v>248</v>
      </c>
      <c r="F20" s="40">
        <v>5</v>
      </c>
      <c r="G20" s="41">
        <v>-0.5</v>
      </c>
      <c r="H20" s="96">
        <f t="shared" si="6"/>
        <v>4.5</v>
      </c>
      <c r="I20" s="138"/>
      <c r="J20" s="106" t="s">
        <v>279</v>
      </c>
      <c r="K20" s="17">
        <v>6.5</v>
      </c>
      <c r="L20" s="18">
        <v>0</v>
      </c>
      <c r="M20" s="90">
        <f t="shared" si="5"/>
        <v>6.5</v>
      </c>
      <c r="N20" s="110" t="s">
        <v>121</v>
      </c>
      <c r="O20" s="40" t="s">
        <v>293</v>
      </c>
      <c r="P20" s="41" t="s">
        <v>293</v>
      </c>
      <c r="Q20" s="96" t="s">
        <v>293</v>
      </c>
      <c r="R20" s="3"/>
      <c r="S20" s="21"/>
      <c r="T20" s="21"/>
      <c r="U20" s="21"/>
      <c r="V20" s="21"/>
      <c r="W20" s="21"/>
      <c r="X20" s="21"/>
      <c r="Y20" s="21"/>
      <c r="Z20" s="21"/>
    </row>
    <row r="21" spans="1:26" ht="12.75">
      <c r="A21" s="110" t="s">
        <v>211</v>
      </c>
      <c r="B21" s="40">
        <v>7</v>
      </c>
      <c r="C21" s="41">
        <v>3</v>
      </c>
      <c r="D21" s="96">
        <f t="shared" si="4"/>
        <v>10</v>
      </c>
      <c r="E21" s="106" t="s">
        <v>249</v>
      </c>
      <c r="F21" s="17">
        <v>6.5</v>
      </c>
      <c r="G21" s="18">
        <v>0</v>
      </c>
      <c r="H21" s="90">
        <f t="shared" si="6"/>
        <v>6.5</v>
      </c>
      <c r="I21" s="138"/>
      <c r="J21" s="110" t="s">
        <v>272</v>
      </c>
      <c r="K21" s="40">
        <v>6.5</v>
      </c>
      <c r="L21" s="41">
        <v>0</v>
      </c>
      <c r="M21" s="96">
        <f t="shared" si="5"/>
        <v>6.5</v>
      </c>
      <c r="N21" s="106" t="s">
        <v>122</v>
      </c>
      <c r="O21" s="17">
        <v>7</v>
      </c>
      <c r="P21" s="18">
        <v>0</v>
      </c>
      <c r="Q21" s="90">
        <f>O21+P21</f>
        <v>7</v>
      </c>
      <c r="R21" s="3"/>
      <c r="S21" s="21"/>
      <c r="T21" s="21"/>
      <c r="U21" s="21"/>
      <c r="V21" s="21"/>
      <c r="W21" s="21"/>
      <c r="X21" s="21"/>
      <c r="Y21" s="21"/>
      <c r="Z21" s="21"/>
    </row>
    <row r="22" spans="1:26" ht="12.75">
      <c r="A22" s="106" t="s">
        <v>212</v>
      </c>
      <c r="B22" s="17">
        <v>5</v>
      </c>
      <c r="C22" s="18">
        <v>-0.5</v>
      </c>
      <c r="D22" s="90">
        <f t="shared" si="4"/>
        <v>4.5</v>
      </c>
      <c r="E22" s="110" t="s">
        <v>250</v>
      </c>
      <c r="F22" s="40">
        <v>6</v>
      </c>
      <c r="G22" s="41">
        <v>0</v>
      </c>
      <c r="H22" s="96">
        <f t="shared" si="6"/>
        <v>6</v>
      </c>
      <c r="I22" s="138"/>
      <c r="J22" s="106" t="s">
        <v>268</v>
      </c>
      <c r="K22" s="17">
        <v>5</v>
      </c>
      <c r="L22" s="18">
        <v>0</v>
      </c>
      <c r="M22" s="90">
        <f t="shared" si="5"/>
        <v>5</v>
      </c>
      <c r="N22" s="110" t="s">
        <v>123</v>
      </c>
      <c r="O22" s="40" t="s">
        <v>293</v>
      </c>
      <c r="P22" s="41" t="s">
        <v>293</v>
      </c>
      <c r="Q22" s="96" t="s">
        <v>293</v>
      </c>
      <c r="R22" s="3"/>
      <c r="S22" s="21"/>
      <c r="T22" s="21"/>
      <c r="U22" s="21"/>
      <c r="V22" s="21"/>
      <c r="W22" s="21"/>
      <c r="X22" s="21"/>
      <c r="Y22" s="21"/>
      <c r="Z22" s="21"/>
    </row>
    <row r="23" spans="1:26" ht="12.75" customHeight="1" thickBot="1">
      <c r="A23" s="111" t="s">
        <v>213</v>
      </c>
      <c r="B23" s="97">
        <v>6.5</v>
      </c>
      <c r="C23" s="98">
        <v>0</v>
      </c>
      <c r="D23" s="96">
        <f t="shared" si="4"/>
        <v>6.5</v>
      </c>
      <c r="E23" s="111" t="s">
        <v>251</v>
      </c>
      <c r="F23" s="97">
        <v>5</v>
      </c>
      <c r="G23" s="98">
        <v>0</v>
      </c>
      <c r="H23" s="151">
        <f t="shared" si="6"/>
        <v>5</v>
      </c>
      <c r="I23" s="138"/>
      <c r="J23" s="111" t="s">
        <v>280</v>
      </c>
      <c r="K23" s="97" t="s">
        <v>297</v>
      </c>
      <c r="L23" s="98" t="s">
        <v>297</v>
      </c>
      <c r="M23" s="96" t="s">
        <v>297</v>
      </c>
      <c r="N23" s="111" t="s">
        <v>124</v>
      </c>
      <c r="O23" s="97">
        <v>6</v>
      </c>
      <c r="P23" s="98">
        <v>0</v>
      </c>
      <c r="Q23" s="151">
        <f>O23+P23</f>
        <v>6</v>
      </c>
      <c r="R23" s="3"/>
      <c r="S23" s="21"/>
      <c r="T23" s="21"/>
      <c r="U23" s="21"/>
      <c r="V23" s="21"/>
      <c r="W23" s="21"/>
      <c r="X23" s="21"/>
      <c r="Y23" s="21"/>
      <c r="Z23" s="21"/>
    </row>
    <row r="24" spans="1:26" ht="13.5" thickBot="1">
      <c r="A24" s="107" t="s">
        <v>214</v>
      </c>
      <c r="B24" s="68">
        <v>1</v>
      </c>
      <c r="C24" s="50">
        <v>0</v>
      </c>
      <c r="D24" s="99">
        <f t="shared" si="4"/>
        <v>1</v>
      </c>
      <c r="E24" s="107" t="s">
        <v>252</v>
      </c>
      <c r="F24" s="68">
        <v>0</v>
      </c>
      <c r="G24" s="50">
        <v>0</v>
      </c>
      <c r="H24" s="99">
        <f t="shared" si="6"/>
        <v>0</v>
      </c>
      <c r="I24" s="137"/>
      <c r="J24" s="107" t="s">
        <v>282</v>
      </c>
      <c r="K24" s="68">
        <v>0</v>
      </c>
      <c r="L24" s="50">
        <v>0</v>
      </c>
      <c r="M24" s="99">
        <f t="shared" si="5"/>
        <v>0</v>
      </c>
      <c r="N24" s="107" t="s">
        <v>125</v>
      </c>
      <c r="O24" s="68">
        <v>0</v>
      </c>
      <c r="P24" s="50">
        <v>0</v>
      </c>
      <c r="Q24" s="99">
        <f>O24+P24</f>
        <v>0</v>
      </c>
      <c r="R24" s="3"/>
      <c r="S24" s="21"/>
      <c r="T24" s="21"/>
      <c r="U24" s="21"/>
      <c r="V24" s="21"/>
      <c r="W24" s="21"/>
      <c r="X24" s="21"/>
      <c r="Y24" s="21"/>
      <c r="Z24" s="21"/>
    </row>
    <row r="25" spans="1:26" ht="12.75">
      <c r="A25" s="46"/>
      <c r="B25" s="44"/>
      <c r="C25" s="44"/>
      <c r="D25" s="102"/>
      <c r="E25" s="46"/>
      <c r="F25" s="44"/>
      <c r="G25" s="44"/>
      <c r="H25" s="102"/>
      <c r="I25" s="139"/>
      <c r="J25" s="46"/>
      <c r="K25" s="44"/>
      <c r="L25" s="44"/>
      <c r="M25" s="102"/>
      <c r="N25" s="46"/>
      <c r="O25" s="44"/>
      <c r="P25" s="44"/>
      <c r="Q25" s="102"/>
      <c r="R25" s="3"/>
      <c r="S25" s="21"/>
      <c r="T25" s="21"/>
      <c r="U25" s="21"/>
      <c r="V25" s="21"/>
      <c r="W25" s="21"/>
      <c r="X25" s="21"/>
      <c r="Y25" s="21"/>
      <c r="Z25" s="21"/>
    </row>
    <row r="26" spans="1:26" ht="12.75">
      <c r="A26" s="28"/>
      <c r="B26" s="312">
        <f>B5+B22+B7+B8+B9+B10+B11+B12+B13+B14+B18+B24</f>
        <v>63</v>
      </c>
      <c r="C26" s="312">
        <f>C4+C5+C22+C7+C8+C9+C10+C11+C12+C13+C14+C18+C24</f>
        <v>-1</v>
      </c>
      <c r="D26" s="311">
        <f>C4+D5+D22+D7+D8+D9+D10+D11+D12+D13+D14+D18+D24</f>
        <v>62</v>
      </c>
      <c r="E26" s="28"/>
      <c r="F26" s="314">
        <f>F5+F6+F21+F8+F9+F10+F11+F12+F13+F14+F15+F24</f>
        <v>68</v>
      </c>
      <c r="G26" s="314">
        <f>G5+G6+G21+G8+G9+G10+G11+G12+G13+G14+G15+G24</f>
        <v>3.5</v>
      </c>
      <c r="H26" s="313">
        <f>H5+H6+H21+H8+H9+H10+H11+H12+H13+H14+H15+H24</f>
        <v>71.5</v>
      </c>
      <c r="I26" s="140"/>
      <c r="J26" s="28"/>
      <c r="K26" s="310">
        <f>K5+K22+K7+K8+K9+K10+K11+K20+K18+K14+K15+K24</f>
        <v>67.5</v>
      </c>
      <c r="L26" s="310">
        <f>L4+L5+L22+L7+L8+L9+L10+L11+L20+L18+L14+L15+L24</f>
        <v>4</v>
      </c>
      <c r="M26" s="309">
        <f>L4+M5+M22+M7+M8+M9+M10+M11+M20+M18+M14+M15+M24</f>
        <v>71.5</v>
      </c>
      <c r="N26" s="28"/>
      <c r="O26" s="308">
        <f>O5+O6+O7+O8+O21+O10+O11+O12+O13+O14+O15+O24</f>
        <v>62.5</v>
      </c>
      <c r="P26" s="308">
        <f>P5+P6+P7+P8+P21+P10+P11+P12+P13+P14+P15+P24</f>
        <v>3.5</v>
      </c>
      <c r="Q26" s="307">
        <f>Q5+Q6+Q7+Q8+Q21+Q10+Q11+Q12+Q13+Q14+Q15+Q24</f>
        <v>66</v>
      </c>
      <c r="R26" s="3"/>
      <c r="S26" s="21"/>
      <c r="T26" s="21"/>
      <c r="U26" s="21"/>
      <c r="V26" s="21"/>
      <c r="W26" s="21"/>
      <c r="X26" s="21"/>
      <c r="Y26" s="21"/>
      <c r="Z26" s="21"/>
    </row>
    <row r="27" spans="1:26" ht="12.75" customHeight="1" thickBot="1">
      <c r="A27" s="112"/>
      <c r="B27" s="100"/>
      <c r="C27" s="100"/>
      <c r="D27" s="60"/>
      <c r="E27" s="112"/>
      <c r="F27" s="100"/>
      <c r="G27" s="100"/>
      <c r="H27" s="60"/>
      <c r="I27" s="141"/>
      <c r="J27" s="112"/>
      <c r="K27" s="100"/>
      <c r="L27" s="100"/>
      <c r="M27" s="60"/>
      <c r="N27" s="112"/>
      <c r="O27" s="100"/>
      <c r="P27" s="100"/>
      <c r="Q27" s="60"/>
      <c r="R27" s="3"/>
      <c r="S27" s="21"/>
      <c r="T27" s="21"/>
      <c r="U27" s="21"/>
      <c r="V27" s="21"/>
      <c r="W27" s="21"/>
      <c r="X27" s="21"/>
      <c r="Y27" s="21"/>
      <c r="Z27" s="21"/>
    </row>
    <row r="28" spans="1:26" ht="18.75" thickBot="1">
      <c r="A28" s="272"/>
      <c r="B28" s="273"/>
      <c r="C28" s="273"/>
      <c r="D28" s="274">
        <v>0</v>
      </c>
      <c r="E28" s="275"/>
      <c r="F28" s="276"/>
      <c r="G28" s="276"/>
      <c r="H28" s="277">
        <v>2</v>
      </c>
      <c r="I28" s="144"/>
      <c r="J28" s="285"/>
      <c r="K28" s="284"/>
      <c r="L28" s="284"/>
      <c r="M28" s="283">
        <v>2</v>
      </c>
      <c r="N28" s="280"/>
      <c r="O28" s="281"/>
      <c r="P28" s="281"/>
      <c r="Q28" s="282">
        <v>1</v>
      </c>
      <c r="R28" s="48"/>
      <c r="S28" s="21"/>
      <c r="T28" s="21"/>
      <c r="U28" s="21"/>
      <c r="V28" s="21"/>
      <c r="W28" s="21"/>
      <c r="X28" s="21"/>
      <c r="Y28" s="21"/>
      <c r="Z28" s="21"/>
    </row>
    <row r="29" spans="1:26" ht="6" customHeight="1" thickBot="1">
      <c r="A29" s="145"/>
      <c r="B29" s="143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6"/>
      <c r="R29" s="21"/>
      <c r="S29" s="21"/>
      <c r="T29" s="21"/>
      <c r="U29" s="21"/>
      <c r="V29" s="21"/>
      <c r="W29" s="21"/>
      <c r="X29" s="21"/>
      <c r="Y29" s="21"/>
      <c r="Z29" s="21"/>
    </row>
    <row r="30" spans="1:26" ht="15" thickBot="1">
      <c r="A30" s="683" t="s">
        <v>50</v>
      </c>
      <c r="B30" s="684"/>
      <c r="C30" s="684"/>
      <c r="D30" s="684"/>
      <c r="E30" s="684"/>
      <c r="F30" s="684"/>
      <c r="G30" s="684"/>
      <c r="H30" s="684"/>
      <c r="I30" s="738"/>
      <c r="J30" s="684"/>
      <c r="K30" s="684"/>
      <c r="L30" s="684"/>
      <c r="M30" s="684"/>
      <c r="N30" s="684"/>
      <c r="O30" s="684"/>
      <c r="P30" s="684"/>
      <c r="Q30" s="685"/>
      <c r="R30" s="21"/>
      <c r="S30" s="21"/>
      <c r="T30" s="21"/>
      <c r="U30" s="21"/>
      <c r="V30" s="21"/>
      <c r="W30" s="21"/>
      <c r="X30" s="21"/>
      <c r="Y30" s="21"/>
      <c r="Z30" s="21"/>
    </row>
    <row r="31" spans="1:26" ht="12.75" customHeight="1" thickBot="1">
      <c r="A31" s="739" t="s">
        <v>100</v>
      </c>
      <c r="B31" s="740"/>
      <c r="C31" s="740"/>
      <c r="D31" s="741"/>
      <c r="E31" s="674" t="s">
        <v>101</v>
      </c>
      <c r="F31" s="748"/>
      <c r="G31" s="748"/>
      <c r="H31" s="668"/>
      <c r="I31" s="143"/>
      <c r="J31" s="716" t="s">
        <v>102</v>
      </c>
      <c r="K31" s="672"/>
      <c r="L31" s="672"/>
      <c r="M31" s="673"/>
      <c r="N31" s="742" t="s">
        <v>103</v>
      </c>
      <c r="O31" s="743"/>
      <c r="P31" s="743"/>
      <c r="Q31" s="744"/>
      <c r="R31" s="21"/>
      <c r="S31" s="21"/>
      <c r="T31" s="21"/>
      <c r="U31" s="21"/>
      <c r="V31" s="21"/>
      <c r="W31" s="21"/>
      <c r="X31" s="21"/>
      <c r="Y31" s="21"/>
      <c r="Z31" s="21"/>
    </row>
    <row r="32" spans="1:26" ht="13.5" thickBot="1">
      <c r="A32" s="270" t="s">
        <v>3</v>
      </c>
      <c r="B32" s="270" t="s">
        <v>89</v>
      </c>
      <c r="C32" s="270">
        <v>2</v>
      </c>
      <c r="D32" s="270" t="s">
        <v>17</v>
      </c>
      <c r="E32" s="255" t="s">
        <v>3</v>
      </c>
      <c r="F32" s="255" t="s">
        <v>89</v>
      </c>
      <c r="G32" s="255" t="s">
        <v>90</v>
      </c>
      <c r="H32" s="255" t="s">
        <v>17</v>
      </c>
      <c r="I32" s="143"/>
      <c r="J32" s="262" t="s">
        <v>3</v>
      </c>
      <c r="K32" s="262" t="s">
        <v>89</v>
      </c>
      <c r="L32" s="262">
        <v>2</v>
      </c>
      <c r="M32" s="262" t="s">
        <v>17</v>
      </c>
      <c r="N32" s="263" t="s">
        <v>3</v>
      </c>
      <c r="O32" s="263" t="s">
        <v>89</v>
      </c>
      <c r="P32" s="263" t="s">
        <v>90</v>
      </c>
      <c r="Q32" s="263" t="s">
        <v>17</v>
      </c>
      <c r="R32" s="21"/>
      <c r="S32" s="21"/>
      <c r="T32" s="21"/>
      <c r="U32" s="21"/>
      <c r="V32" s="21"/>
      <c r="W32" s="21"/>
      <c r="X32" s="21"/>
      <c r="Y32" s="21"/>
      <c r="Z32" s="21"/>
    </row>
    <row r="33" spans="1:26" ht="12.75">
      <c r="A33" s="105" t="s">
        <v>171</v>
      </c>
      <c r="B33" s="87" t="s">
        <v>294</v>
      </c>
      <c r="C33" s="88" t="s">
        <v>294</v>
      </c>
      <c r="D33" s="89" t="s">
        <v>294</v>
      </c>
      <c r="E33" s="105" t="s">
        <v>177</v>
      </c>
      <c r="F33" s="87">
        <v>7</v>
      </c>
      <c r="G33" s="88">
        <v>-3</v>
      </c>
      <c r="H33" s="89">
        <f>F33+G33</f>
        <v>4</v>
      </c>
      <c r="I33" s="143"/>
      <c r="J33" s="300" t="s">
        <v>145</v>
      </c>
      <c r="K33" s="87" t="s">
        <v>294</v>
      </c>
      <c r="L33" s="88" t="s">
        <v>294</v>
      </c>
      <c r="M33" s="89" t="s">
        <v>294</v>
      </c>
      <c r="N33" s="105" t="s">
        <v>215</v>
      </c>
      <c r="O33" s="87">
        <v>6</v>
      </c>
      <c r="P33" s="88">
        <v>1</v>
      </c>
      <c r="Q33" s="89">
        <f>O33+P33</f>
        <v>7</v>
      </c>
      <c r="R33" s="21"/>
      <c r="S33" s="21"/>
      <c r="T33" s="21"/>
      <c r="U33" s="21"/>
      <c r="V33" s="21"/>
      <c r="W33" s="21"/>
      <c r="X33" s="21"/>
      <c r="Y33" s="21"/>
      <c r="Z33" s="21"/>
    </row>
    <row r="34" spans="1:26" ht="12.75">
      <c r="A34" s="106" t="s">
        <v>164</v>
      </c>
      <c r="B34" s="17">
        <v>6.5</v>
      </c>
      <c r="C34" s="18">
        <v>0</v>
      </c>
      <c r="D34" s="90">
        <f>B34+C34</f>
        <v>6.5</v>
      </c>
      <c r="E34" s="106" t="s">
        <v>178</v>
      </c>
      <c r="F34" s="17">
        <v>6</v>
      </c>
      <c r="G34" s="18">
        <v>0</v>
      </c>
      <c r="H34" s="90">
        <f aca="true" t="shared" si="7" ref="H34:H41">F34+G34</f>
        <v>6</v>
      </c>
      <c r="I34" s="143"/>
      <c r="J34" s="301" t="s">
        <v>146</v>
      </c>
      <c r="K34" s="17">
        <v>6.5</v>
      </c>
      <c r="L34" s="18">
        <v>0</v>
      </c>
      <c r="M34" s="90">
        <f aca="true" t="shared" si="8" ref="M34:M43">K34+L34</f>
        <v>6.5</v>
      </c>
      <c r="N34" s="106" t="s">
        <v>216</v>
      </c>
      <c r="O34" s="17">
        <v>6.5</v>
      </c>
      <c r="P34" s="18">
        <v>0</v>
      </c>
      <c r="Q34" s="90">
        <f>O34+P34</f>
        <v>6.5</v>
      </c>
      <c r="R34" s="21"/>
      <c r="S34" s="21"/>
      <c r="T34" s="21"/>
      <c r="U34" s="21"/>
      <c r="V34" s="21"/>
      <c r="W34" s="749"/>
      <c r="X34" s="749"/>
      <c r="Y34" s="21"/>
      <c r="Z34" s="21"/>
    </row>
    <row r="35" spans="1:26" ht="12.75">
      <c r="A35" s="106" t="s">
        <v>165</v>
      </c>
      <c r="B35" s="17">
        <v>6</v>
      </c>
      <c r="C35" s="18">
        <v>0</v>
      </c>
      <c r="D35" s="90">
        <f aca="true" t="shared" si="9" ref="D35:D42">B35+C35</f>
        <v>6</v>
      </c>
      <c r="E35" s="106" t="s">
        <v>179</v>
      </c>
      <c r="F35" s="17">
        <v>6</v>
      </c>
      <c r="G35" s="18">
        <v>-0.5</v>
      </c>
      <c r="H35" s="90">
        <f t="shared" si="7"/>
        <v>5.5</v>
      </c>
      <c r="I35" s="143"/>
      <c r="J35" s="301" t="s">
        <v>147</v>
      </c>
      <c r="K35" s="17">
        <v>6</v>
      </c>
      <c r="L35" s="18">
        <v>-0.5</v>
      </c>
      <c r="M35" s="90">
        <f t="shared" si="8"/>
        <v>5.5</v>
      </c>
      <c r="N35" s="106" t="s">
        <v>217</v>
      </c>
      <c r="O35" s="17">
        <v>6.5</v>
      </c>
      <c r="P35" s="18">
        <v>-0.5</v>
      </c>
      <c r="Q35" s="90">
        <f aca="true" t="shared" si="10" ref="Q35:Q42">O35+P35</f>
        <v>6</v>
      </c>
      <c r="R35" s="21"/>
      <c r="S35" s="21"/>
      <c r="T35" s="21"/>
      <c r="U35" s="21"/>
      <c r="V35" s="21"/>
      <c r="W35" s="13"/>
      <c r="X35" s="66"/>
      <c r="Y35" s="21"/>
      <c r="Z35" s="21"/>
    </row>
    <row r="36" spans="1:26" ht="12.75">
      <c r="A36" s="106" t="s">
        <v>290</v>
      </c>
      <c r="B36" s="17">
        <v>6</v>
      </c>
      <c r="C36" s="18">
        <v>0</v>
      </c>
      <c r="D36" s="90">
        <f t="shared" si="9"/>
        <v>6</v>
      </c>
      <c r="E36" s="106" t="s">
        <v>180</v>
      </c>
      <c r="F36" s="17">
        <v>6.5</v>
      </c>
      <c r="G36" s="18">
        <v>-0.5</v>
      </c>
      <c r="H36" s="90">
        <f t="shared" si="7"/>
        <v>6</v>
      </c>
      <c r="I36" s="143"/>
      <c r="J36" s="301" t="s">
        <v>148</v>
      </c>
      <c r="K36" s="17">
        <v>4.5</v>
      </c>
      <c r="L36" s="18">
        <v>0</v>
      </c>
      <c r="M36" s="90">
        <f t="shared" si="8"/>
        <v>4.5</v>
      </c>
      <c r="N36" s="106" t="s">
        <v>218</v>
      </c>
      <c r="O36" s="17">
        <v>5.5</v>
      </c>
      <c r="P36" s="18">
        <v>0</v>
      </c>
      <c r="Q36" s="90">
        <f t="shared" si="10"/>
        <v>5.5</v>
      </c>
      <c r="R36" s="21"/>
      <c r="S36" s="21"/>
      <c r="T36" s="21"/>
      <c r="U36" s="21"/>
      <c r="V36" s="21"/>
      <c r="W36" s="16"/>
      <c r="X36" s="42"/>
      <c r="Y36" s="21"/>
      <c r="Z36" s="21"/>
    </row>
    <row r="37" spans="1:26" ht="12.75">
      <c r="A37" s="106" t="s">
        <v>166</v>
      </c>
      <c r="B37" s="17">
        <v>6</v>
      </c>
      <c r="C37" s="18">
        <v>0</v>
      </c>
      <c r="D37" s="90">
        <f t="shared" si="9"/>
        <v>6</v>
      </c>
      <c r="E37" s="106" t="s">
        <v>181</v>
      </c>
      <c r="F37" s="17">
        <v>5</v>
      </c>
      <c r="G37" s="18">
        <v>0</v>
      </c>
      <c r="H37" s="90">
        <f t="shared" si="7"/>
        <v>5</v>
      </c>
      <c r="I37" s="143"/>
      <c r="J37" s="301" t="s">
        <v>149</v>
      </c>
      <c r="K37" s="17">
        <v>6.5</v>
      </c>
      <c r="L37" s="18">
        <v>-0.5</v>
      </c>
      <c r="M37" s="90">
        <f t="shared" si="8"/>
        <v>6</v>
      </c>
      <c r="N37" s="106" t="s">
        <v>219</v>
      </c>
      <c r="O37" s="17">
        <v>4.5</v>
      </c>
      <c r="P37" s="18">
        <v>0</v>
      </c>
      <c r="Q37" s="90">
        <f t="shared" si="10"/>
        <v>4.5</v>
      </c>
      <c r="R37" s="21"/>
      <c r="S37" s="21"/>
      <c r="T37" s="21"/>
      <c r="U37" s="21"/>
      <c r="V37" s="21"/>
      <c r="W37" s="16"/>
      <c r="X37" s="42"/>
      <c r="Y37" s="21"/>
      <c r="Z37" s="21"/>
    </row>
    <row r="38" spans="1:26" ht="12.75">
      <c r="A38" s="106" t="s">
        <v>167</v>
      </c>
      <c r="B38" s="17">
        <v>7.5</v>
      </c>
      <c r="C38" s="18">
        <v>3</v>
      </c>
      <c r="D38" s="90">
        <f t="shared" si="9"/>
        <v>10.5</v>
      </c>
      <c r="E38" s="106" t="s">
        <v>182</v>
      </c>
      <c r="F38" s="17">
        <v>7</v>
      </c>
      <c r="G38" s="18">
        <v>0</v>
      </c>
      <c r="H38" s="90">
        <f t="shared" si="7"/>
        <v>7</v>
      </c>
      <c r="I38" s="143"/>
      <c r="J38" s="301" t="s">
        <v>150</v>
      </c>
      <c r="K38" s="17">
        <v>5.5</v>
      </c>
      <c r="L38" s="18">
        <v>0</v>
      </c>
      <c r="M38" s="90">
        <f t="shared" si="8"/>
        <v>5.5</v>
      </c>
      <c r="N38" s="106" t="s">
        <v>220</v>
      </c>
      <c r="O38" s="17">
        <v>5.5</v>
      </c>
      <c r="P38" s="18">
        <v>0</v>
      </c>
      <c r="Q38" s="90">
        <f t="shared" si="10"/>
        <v>5.5</v>
      </c>
      <c r="R38" s="21"/>
      <c r="S38" s="21"/>
      <c r="T38" s="21"/>
      <c r="U38" s="21"/>
      <c r="V38" s="21"/>
      <c r="W38" s="16"/>
      <c r="X38" s="42"/>
      <c r="Y38" s="21"/>
      <c r="Z38" s="21"/>
    </row>
    <row r="39" spans="1:26" ht="12.75">
      <c r="A39" s="106" t="s">
        <v>172</v>
      </c>
      <c r="B39" s="17">
        <v>6.5</v>
      </c>
      <c r="C39" s="18">
        <v>-0.5</v>
      </c>
      <c r="D39" s="90">
        <f t="shared" si="9"/>
        <v>6</v>
      </c>
      <c r="E39" s="106" t="s">
        <v>183</v>
      </c>
      <c r="F39" s="17">
        <v>5.5</v>
      </c>
      <c r="G39" s="18">
        <v>0</v>
      </c>
      <c r="H39" s="90">
        <f t="shared" si="7"/>
        <v>5.5</v>
      </c>
      <c r="I39" s="143"/>
      <c r="J39" s="301" t="s">
        <v>151</v>
      </c>
      <c r="K39" s="17">
        <v>6</v>
      </c>
      <c r="L39" s="18">
        <v>0</v>
      </c>
      <c r="M39" s="90">
        <f t="shared" si="8"/>
        <v>6</v>
      </c>
      <c r="N39" s="106" t="s">
        <v>221</v>
      </c>
      <c r="O39" s="17">
        <v>6</v>
      </c>
      <c r="P39" s="18">
        <v>-0.5</v>
      </c>
      <c r="Q39" s="90">
        <f t="shared" si="10"/>
        <v>5.5</v>
      </c>
      <c r="R39" s="21"/>
      <c r="S39" s="21"/>
      <c r="T39" s="21"/>
      <c r="U39" s="21"/>
      <c r="V39" s="21"/>
      <c r="W39" s="16"/>
      <c r="X39" s="42"/>
      <c r="Y39" s="21"/>
      <c r="Z39" s="21"/>
    </row>
    <row r="40" spans="1:26" ht="12.75">
      <c r="A40" s="106" t="s">
        <v>173</v>
      </c>
      <c r="B40" s="17">
        <v>6</v>
      </c>
      <c r="C40" s="18">
        <v>0</v>
      </c>
      <c r="D40" s="90">
        <f t="shared" si="9"/>
        <v>6</v>
      </c>
      <c r="E40" s="297" t="s">
        <v>184</v>
      </c>
      <c r="F40" s="17">
        <v>6.5</v>
      </c>
      <c r="G40" s="18">
        <v>0</v>
      </c>
      <c r="H40" s="90">
        <f t="shared" si="7"/>
        <v>6.5</v>
      </c>
      <c r="I40" s="143"/>
      <c r="J40" s="301" t="s">
        <v>152</v>
      </c>
      <c r="K40" s="17">
        <v>6</v>
      </c>
      <c r="L40" s="18">
        <v>0</v>
      </c>
      <c r="M40" s="90">
        <f t="shared" si="8"/>
        <v>6</v>
      </c>
      <c r="N40" s="106" t="s">
        <v>222</v>
      </c>
      <c r="O40" s="17">
        <v>5</v>
      </c>
      <c r="P40" s="18">
        <v>0</v>
      </c>
      <c r="Q40" s="90">
        <f t="shared" si="10"/>
        <v>5</v>
      </c>
      <c r="R40" s="21"/>
      <c r="S40" s="21"/>
      <c r="T40" s="21"/>
      <c r="U40" s="21"/>
      <c r="V40" s="21"/>
      <c r="W40" s="16"/>
      <c r="X40" s="42"/>
      <c r="Y40" s="21"/>
      <c r="Z40" s="21"/>
    </row>
    <row r="41" spans="1:26" ht="12.75">
      <c r="A41" s="106" t="s">
        <v>291</v>
      </c>
      <c r="B41" s="17">
        <v>5</v>
      </c>
      <c r="C41" s="18">
        <v>0</v>
      </c>
      <c r="D41" s="90">
        <f t="shared" si="9"/>
        <v>5</v>
      </c>
      <c r="E41" s="106" t="s">
        <v>185</v>
      </c>
      <c r="F41" s="17">
        <v>8</v>
      </c>
      <c r="G41" s="18">
        <v>8</v>
      </c>
      <c r="H41" s="90">
        <f t="shared" si="7"/>
        <v>16</v>
      </c>
      <c r="I41" s="143"/>
      <c r="J41" s="301" t="s">
        <v>153</v>
      </c>
      <c r="K41" s="17">
        <v>6</v>
      </c>
      <c r="L41" s="18">
        <v>0</v>
      </c>
      <c r="M41" s="90">
        <f t="shared" si="8"/>
        <v>6</v>
      </c>
      <c r="N41" s="106" t="s">
        <v>231</v>
      </c>
      <c r="O41" s="17">
        <v>5.5</v>
      </c>
      <c r="P41" s="18">
        <v>0</v>
      </c>
      <c r="Q41" s="90">
        <f t="shared" si="10"/>
        <v>5.5</v>
      </c>
      <c r="R41" s="21"/>
      <c r="S41" s="21"/>
      <c r="T41" s="21"/>
      <c r="U41" s="21"/>
      <c r="V41" s="21"/>
      <c r="W41" s="16"/>
      <c r="X41" s="42"/>
      <c r="Y41" s="21"/>
      <c r="Z41" s="21"/>
    </row>
    <row r="42" spans="1:26" ht="12.75">
      <c r="A42" s="106" t="s">
        <v>169</v>
      </c>
      <c r="B42" s="17">
        <v>7.5</v>
      </c>
      <c r="C42" s="18">
        <v>0</v>
      </c>
      <c r="D42" s="90">
        <f t="shared" si="9"/>
        <v>7.5</v>
      </c>
      <c r="E42" s="106" t="s">
        <v>186</v>
      </c>
      <c r="F42" s="17" t="s">
        <v>294</v>
      </c>
      <c r="G42" s="18" t="s">
        <v>294</v>
      </c>
      <c r="H42" s="90" t="s">
        <v>294</v>
      </c>
      <c r="I42" s="143"/>
      <c r="J42" s="301" t="s">
        <v>154</v>
      </c>
      <c r="K42" s="17">
        <v>7</v>
      </c>
      <c r="L42" s="18">
        <v>0</v>
      </c>
      <c r="M42" s="90">
        <f t="shared" si="8"/>
        <v>7</v>
      </c>
      <c r="N42" s="106" t="s">
        <v>224</v>
      </c>
      <c r="O42" s="17">
        <v>6.5</v>
      </c>
      <c r="P42" s="18">
        <v>0</v>
      </c>
      <c r="Q42" s="90">
        <f t="shared" si="10"/>
        <v>6.5</v>
      </c>
      <c r="R42" s="21"/>
      <c r="S42" s="21"/>
      <c r="T42" s="21"/>
      <c r="U42" s="21"/>
      <c r="V42" s="21"/>
      <c r="W42" s="16"/>
      <c r="X42" s="42"/>
      <c r="Y42" s="21"/>
      <c r="Z42" s="21"/>
    </row>
    <row r="43" spans="1:26" ht="12.75" customHeight="1" thickBot="1">
      <c r="A43" s="107" t="s">
        <v>168</v>
      </c>
      <c r="B43" s="68" t="s">
        <v>294</v>
      </c>
      <c r="C43" s="50" t="s">
        <v>294</v>
      </c>
      <c r="D43" s="91" t="s">
        <v>294</v>
      </c>
      <c r="E43" s="107" t="s">
        <v>187</v>
      </c>
      <c r="F43" s="68">
        <v>6</v>
      </c>
      <c r="G43" s="50">
        <v>0</v>
      </c>
      <c r="H43" s="91">
        <f>F43+G43</f>
        <v>6</v>
      </c>
      <c r="I43" s="143"/>
      <c r="J43" s="302" t="s">
        <v>155</v>
      </c>
      <c r="K43" s="68">
        <v>7.5</v>
      </c>
      <c r="L43" s="50">
        <v>2.5</v>
      </c>
      <c r="M43" s="91">
        <f t="shared" si="8"/>
        <v>10</v>
      </c>
      <c r="N43" s="107" t="s">
        <v>225</v>
      </c>
      <c r="O43" s="68">
        <v>6.5</v>
      </c>
      <c r="P43" s="50">
        <v>3</v>
      </c>
      <c r="Q43" s="91">
        <f>O43+P43</f>
        <v>9.5</v>
      </c>
      <c r="R43" s="21"/>
      <c r="S43" s="21"/>
      <c r="T43" s="21"/>
      <c r="U43" s="21"/>
      <c r="V43" s="21"/>
      <c r="W43" s="16"/>
      <c r="X43" s="42"/>
      <c r="Y43" s="21"/>
      <c r="Z43" s="21"/>
    </row>
    <row r="44" spans="1:26" ht="13.5" thickBot="1">
      <c r="A44" s="108"/>
      <c r="B44" s="92"/>
      <c r="C44" s="92"/>
      <c r="D44" s="41"/>
      <c r="E44" s="108"/>
      <c r="F44" s="92"/>
      <c r="G44" s="92"/>
      <c r="H44" s="41"/>
      <c r="I44" s="143"/>
      <c r="J44" s="303"/>
      <c r="K44" s="92"/>
      <c r="L44" s="92"/>
      <c r="M44" s="41"/>
      <c r="N44" s="108"/>
      <c r="O44" s="92"/>
      <c r="P44" s="92"/>
      <c r="Q44" s="41"/>
      <c r="R44" s="21"/>
      <c r="S44" s="21"/>
      <c r="T44" s="21"/>
      <c r="U44" s="21"/>
      <c r="V44" s="21"/>
      <c r="W44" s="16"/>
      <c r="X44" s="42"/>
      <c r="Y44" s="21"/>
      <c r="Z44" s="21"/>
    </row>
    <row r="45" spans="1:26" ht="12.75">
      <c r="A45" s="105" t="s">
        <v>288</v>
      </c>
      <c r="B45" s="87">
        <v>7</v>
      </c>
      <c r="C45" s="88">
        <v>-2</v>
      </c>
      <c r="D45" s="89">
        <f aca="true" t="shared" si="11" ref="D45:D52">B45+C45</f>
        <v>5</v>
      </c>
      <c r="E45" s="109" t="s">
        <v>188</v>
      </c>
      <c r="F45" s="93" t="s">
        <v>293</v>
      </c>
      <c r="G45" s="94" t="s">
        <v>293</v>
      </c>
      <c r="H45" s="95" t="s">
        <v>293</v>
      </c>
      <c r="I45" s="143"/>
      <c r="J45" s="300" t="s">
        <v>156</v>
      </c>
      <c r="K45" s="87">
        <v>5.5</v>
      </c>
      <c r="L45" s="88">
        <v>-5</v>
      </c>
      <c r="M45" s="89">
        <f>K45+L45</f>
        <v>0.5</v>
      </c>
      <c r="N45" s="109" t="s">
        <v>226</v>
      </c>
      <c r="O45" s="93" t="s">
        <v>293</v>
      </c>
      <c r="P45" s="94" t="s">
        <v>293</v>
      </c>
      <c r="Q45" s="95" t="s">
        <v>293</v>
      </c>
      <c r="R45" s="21"/>
      <c r="S45" s="21"/>
      <c r="T45" s="21"/>
      <c r="U45" s="21"/>
      <c r="V45" s="21"/>
      <c r="W45" s="16"/>
      <c r="X45" s="42"/>
      <c r="Y45" s="21"/>
      <c r="Z45" s="21"/>
    </row>
    <row r="46" spans="1:26" ht="12.75">
      <c r="A46" s="106" t="s">
        <v>170</v>
      </c>
      <c r="B46" s="17">
        <v>6</v>
      </c>
      <c r="C46" s="18">
        <v>0</v>
      </c>
      <c r="D46" s="90">
        <f t="shared" si="11"/>
        <v>6</v>
      </c>
      <c r="E46" s="106" t="s">
        <v>189</v>
      </c>
      <c r="F46" s="17">
        <v>7</v>
      </c>
      <c r="G46" s="18">
        <v>3</v>
      </c>
      <c r="H46" s="90">
        <f aca="true" t="shared" si="12" ref="H46:H52">F46+G46</f>
        <v>10</v>
      </c>
      <c r="I46" s="143"/>
      <c r="J46" s="304" t="s">
        <v>157</v>
      </c>
      <c r="K46" s="40">
        <v>6</v>
      </c>
      <c r="L46" s="41">
        <v>0</v>
      </c>
      <c r="M46" s="96">
        <f aca="true" t="shared" si="13" ref="M46:M52">K46+L46</f>
        <v>6</v>
      </c>
      <c r="N46" s="110" t="s">
        <v>227</v>
      </c>
      <c r="O46" s="40">
        <v>5.5</v>
      </c>
      <c r="P46" s="41">
        <v>0</v>
      </c>
      <c r="Q46" s="96">
        <f aca="true" t="shared" si="14" ref="Q46:Q52">O46+P46</f>
        <v>5.5</v>
      </c>
      <c r="R46" s="21"/>
      <c r="S46" s="21"/>
      <c r="T46" s="21"/>
      <c r="U46" s="21"/>
      <c r="V46" s="21"/>
      <c r="W46" s="16"/>
      <c r="X46" s="42"/>
      <c r="Y46" s="21"/>
      <c r="Z46" s="21"/>
    </row>
    <row r="47" spans="1:26" ht="12.75">
      <c r="A47" s="110" t="s">
        <v>298</v>
      </c>
      <c r="B47" s="40">
        <v>7</v>
      </c>
      <c r="C47" s="41">
        <v>0</v>
      </c>
      <c r="D47" s="96">
        <f t="shared" si="11"/>
        <v>7</v>
      </c>
      <c r="E47" s="110" t="s">
        <v>190</v>
      </c>
      <c r="F47" s="40">
        <v>4.5</v>
      </c>
      <c r="G47" s="41">
        <v>-2</v>
      </c>
      <c r="H47" s="96">
        <f t="shared" si="12"/>
        <v>2.5</v>
      </c>
      <c r="I47" s="143"/>
      <c r="J47" s="304" t="s">
        <v>158</v>
      </c>
      <c r="K47" s="40">
        <v>6</v>
      </c>
      <c r="L47" s="41">
        <v>0</v>
      </c>
      <c r="M47" s="96">
        <f>K47+L47</f>
        <v>6</v>
      </c>
      <c r="N47" s="110" t="s">
        <v>228</v>
      </c>
      <c r="O47" s="40" t="s">
        <v>293</v>
      </c>
      <c r="P47" s="41" t="s">
        <v>293</v>
      </c>
      <c r="Q47" s="96" t="s">
        <v>293</v>
      </c>
      <c r="R47" s="21"/>
      <c r="S47" s="21"/>
      <c r="T47" s="21"/>
      <c r="U47" s="21"/>
      <c r="V47" s="21"/>
      <c r="W47" s="35"/>
      <c r="X47" s="42"/>
      <c r="Y47" s="21"/>
      <c r="Z47" s="21"/>
    </row>
    <row r="48" spans="1:26" ht="12.75">
      <c r="A48" s="110" t="s">
        <v>292</v>
      </c>
      <c r="B48" s="40">
        <v>6.5</v>
      </c>
      <c r="C48" s="41">
        <v>0</v>
      </c>
      <c r="D48" s="96">
        <f t="shared" si="11"/>
        <v>6.5</v>
      </c>
      <c r="E48" s="110" t="s">
        <v>191</v>
      </c>
      <c r="F48" s="40">
        <v>6.5</v>
      </c>
      <c r="G48" s="41">
        <v>-0.5</v>
      </c>
      <c r="H48" s="96">
        <f t="shared" si="12"/>
        <v>6</v>
      </c>
      <c r="I48" s="143"/>
      <c r="J48" s="304" t="s">
        <v>159</v>
      </c>
      <c r="K48" s="40">
        <v>6.5</v>
      </c>
      <c r="L48" s="41">
        <v>0</v>
      </c>
      <c r="M48" s="96">
        <f t="shared" si="13"/>
        <v>6.5</v>
      </c>
      <c r="N48" s="110" t="s">
        <v>229</v>
      </c>
      <c r="O48" s="40" t="s">
        <v>293</v>
      </c>
      <c r="P48" s="41" t="s">
        <v>293</v>
      </c>
      <c r="Q48" s="96" t="s">
        <v>293</v>
      </c>
      <c r="R48" s="21"/>
      <c r="S48" s="21"/>
      <c r="T48" s="21"/>
      <c r="U48" s="21"/>
      <c r="V48" s="21"/>
      <c r="W48" s="16"/>
      <c r="X48" s="42"/>
      <c r="Y48" s="21"/>
      <c r="Z48" s="21"/>
    </row>
    <row r="49" spans="1:26" ht="12.75">
      <c r="A49" s="110" t="s">
        <v>174</v>
      </c>
      <c r="B49" s="40">
        <v>5</v>
      </c>
      <c r="C49" s="41">
        <v>0</v>
      </c>
      <c r="D49" s="96">
        <f t="shared" si="11"/>
        <v>5</v>
      </c>
      <c r="E49" s="110" t="s">
        <v>192</v>
      </c>
      <c r="F49" s="40">
        <v>6</v>
      </c>
      <c r="G49" s="41">
        <v>0</v>
      </c>
      <c r="H49" s="96">
        <f t="shared" si="12"/>
        <v>6</v>
      </c>
      <c r="I49" s="143"/>
      <c r="J49" s="305" t="s">
        <v>160</v>
      </c>
      <c r="K49" s="40">
        <v>6.5</v>
      </c>
      <c r="L49" s="41">
        <v>-0.5</v>
      </c>
      <c r="M49" s="96">
        <f t="shared" si="13"/>
        <v>6</v>
      </c>
      <c r="N49" s="110" t="s">
        <v>230</v>
      </c>
      <c r="O49" s="40" t="s">
        <v>293</v>
      </c>
      <c r="P49" s="41" t="s">
        <v>293</v>
      </c>
      <c r="Q49" s="96" t="s">
        <v>293</v>
      </c>
      <c r="R49" s="21"/>
      <c r="S49" s="21"/>
      <c r="T49" s="21"/>
      <c r="U49" s="21"/>
      <c r="V49" s="21"/>
      <c r="W49" s="16"/>
      <c r="X49" s="42"/>
      <c r="Y49" s="21"/>
      <c r="Z49" s="21"/>
    </row>
    <row r="50" spans="1:26" ht="12.75">
      <c r="A50" s="110" t="s">
        <v>289</v>
      </c>
      <c r="B50" s="40">
        <v>7</v>
      </c>
      <c r="C50" s="41">
        <v>-0.5</v>
      </c>
      <c r="D50" s="96">
        <f t="shared" si="11"/>
        <v>6.5</v>
      </c>
      <c r="E50" s="110" t="s">
        <v>193</v>
      </c>
      <c r="F50" s="40">
        <v>6.5</v>
      </c>
      <c r="G50" s="41">
        <v>0</v>
      </c>
      <c r="H50" s="96">
        <f t="shared" si="12"/>
        <v>6.5</v>
      </c>
      <c r="I50" s="143"/>
      <c r="J50" s="305" t="s">
        <v>161</v>
      </c>
      <c r="K50" s="40">
        <v>5.5</v>
      </c>
      <c r="L50" s="41">
        <v>0</v>
      </c>
      <c r="M50" s="96">
        <f t="shared" si="13"/>
        <v>5.5</v>
      </c>
      <c r="N50" s="110" t="s">
        <v>223</v>
      </c>
      <c r="O50" s="40">
        <v>7</v>
      </c>
      <c r="P50" s="41">
        <v>3</v>
      </c>
      <c r="Q50" s="96">
        <f t="shared" si="14"/>
        <v>10</v>
      </c>
      <c r="R50" s="21"/>
      <c r="S50" s="21"/>
      <c r="T50" s="21"/>
      <c r="U50" s="21"/>
      <c r="V50" s="21"/>
      <c r="W50" s="16"/>
      <c r="X50" s="42"/>
      <c r="Y50" s="21"/>
      <c r="Z50" s="21"/>
    </row>
    <row r="51" spans="1:26" ht="12.75" customHeight="1" thickBot="1">
      <c r="A51" s="111" t="s">
        <v>175</v>
      </c>
      <c r="B51" s="97" t="s">
        <v>293</v>
      </c>
      <c r="C51" s="98" t="s">
        <v>293</v>
      </c>
      <c r="D51" s="96" t="s">
        <v>293</v>
      </c>
      <c r="E51" s="111" t="s">
        <v>194</v>
      </c>
      <c r="F51" s="97">
        <v>6</v>
      </c>
      <c r="G51" s="98">
        <v>-0.5</v>
      </c>
      <c r="H51" s="151">
        <f t="shared" si="12"/>
        <v>5.5</v>
      </c>
      <c r="I51" s="143"/>
      <c r="J51" s="305" t="s">
        <v>162</v>
      </c>
      <c r="K51" s="97">
        <v>6</v>
      </c>
      <c r="L51" s="98">
        <v>0</v>
      </c>
      <c r="M51" s="151">
        <f t="shared" si="13"/>
        <v>6</v>
      </c>
      <c r="N51" s="111" t="s">
        <v>232</v>
      </c>
      <c r="O51" s="97">
        <v>6</v>
      </c>
      <c r="P51" s="98">
        <v>0</v>
      </c>
      <c r="Q51" s="96">
        <f t="shared" si="14"/>
        <v>6</v>
      </c>
      <c r="R51" s="21"/>
      <c r="S51" s="21"/>
      <c r="T51" s="21"/>
      <c r="U51" s="21"/>
      <c r="V51" s="21"/>
      <c r="W51" s="16"/>
      <c r="X51" s="42"/>
      <c r="Y51" s="21"/>
      <c r="Z51" s="21"/>
    </row>
    <row r="52" spans="1:26" ht="13.5" thickBot="1">
      <c r="A52" s="107" t="s">
        <v>176</v>
      </c>
      <c r="B52" s="68">
        <v>1</v>
      </c>
      <c r="C52" s="50">
        <v>0</v>
      </c>
      <c r="D52" s="99">
        <f t="shared" si="11"/>
        <v>1</v>
      </c>
      <c r="E52" s="107" t="s">
        <v>195</v>
      </c>
      <c r="F52" s="68">
        <v>-1</v>
      </c>
      <c r="G52" s="50">
        <v>0</v>
      </c>
      <c r="H52" s="99">
        <f t="shared" si="12"/>
        <v>-1</v>
      </c>
      <c r="I52" s="143"/>
      <c r="J52" s="306" t="s">
        <v>163</v>
      </c>
      <c r="K52" s="68">
        <v>1</v>
      </c>
      <c r="L52" s="50">
        <v>0</v>
      </c>
      <c r="M52" s="99">
        <f t="shared" si="13"/>
        <v>1</v>
      </c>
      <c r="N52" s="107" t="s">
        <v>233</v>
      </c>
      <c r="O52" s="68">
        <v>1</v>
      </c>
      <c r="P52" s="50">
        <v>0</v>
      </c>
      <c r="Q52" s="99">
        <f t="shared" si="14"/>
        <v>1</v>
      </c>
      <c r="R52" s="21"/>
      <c r="S52" s="21"/>
      <c r="T52" s="21"/>
      <c r="U52" s="21"/>
      <c r="V52" s="21"/>
      <c r="W52" s="16"/>
      <c r="X52" s="35"/>
      <c r="Y52" s="21"/>
      <c r="Z52" s="21"/>
    </row>
    <row r="53" spans="1:26" ht="12.75">
      <c r="A53" s="46"/>
      <c r="B53" s="44"/>
      <c r="C53" s="44"/>
      <c r="D53" s="102"/>
      <c r="E53" s="46"/>
      <c r="F53" s="44"/>
      <c r="G53" s="44"/>
      <c r="H53" s="102"/>
      <c r="I53" s="143"/>
      <c r="J53" s="46"/>
      <c r="K53" s="44"/>
      <c r="L53" s="44"/>
      <c r="M53" s="102"/>
      <c r="N53" s="46"/>
      <c r="O53" s="44"/>
      <c r="P53" s="44"/>
      <c r="Q53" s="102"/>
      <c r="R53" s="21"/>
      <c r="S53" s="21"/>
      <c r="T53" s="21"/>
      <c r="U53" s="21"/>
      <c r="V53" s="21"/>
      <c r="W53" s="16"/>
      <c r="X53" s="35"/>
      <c r="Y53" s="21"/>
      <c r="Z53" s="21"/>
    </row>
    <row r="54" spans="1:26" ht="12.75">
      <c r="A54" s="28"/>
      <c r="B54" s="315">
        <f>B45+B34+B35+B36+B37+B38+B39+B40+B41+B42+B46+B52</f>
        <v>71</v>
      </c>
      <c r="C54" s="315">
        <f>C32+C45+C34+C35+C36+C37+C38+C39+C40+C41+C42+C46+C52</f>
        <v>2.5</v>
      </c>
      <c r="D54" s="316">
        <f>C32+D45+D34+D35+D36+D37+D38+D39+D40+D41+D42+D46+D52</f>
        <v>73.5</v>
      </c>
      <c r="E54" s="28"/>
      <c r="F54" s="317">
        <f>F33+F34+F35+F36+F37+F38+F39+F40+F41+F46+F43+F52</f>
        <v>69.5</v>
      </c>
      <c r="G54" s="317">
        <f>G33+G34+G35+G36+G37+G38+G39+G40+G41+G46+G43+G52</f>
        <v>7</v>
      </c>
      <c r="H54" s="318">
        <f>H33+H34+H35+H36+H37+H38+H39+H40+H41+H46+H43+H52</f>
        <v>76.5</v>
      </c>
      <c r="I54" s="143"/>
      <c r="J54" s="28"/>
      <c r="K54" s="319">
        <f>K45+K34+K35+K36+K37+K38+K39+K40+K41+K42+K43+K52</f>
        <v>68</v>
      </c>
      <c r="L54" s="319">
        <f>L32+L45+L34+L35+L36+L37+L38+L39+L40+L41+L42+L43+L52</f>
        <v>-1.5</v>
      </c>
      <c r="M54" s="320">
        <f>L32+M45+M34+M35+M36+M37+M38+M39+M40+M41+M42+M43+M52</f>
        <v>66.5</v>
      </c>
      <c r="N54" s="28"/>
      <c r="O54" s="321">
        <f>O33+O34+O35+O36+O37+O38+O39+O40+O41+O42+O43+O52</f>
        <v>65</v>
      </c>
      <c r="P54" s="321">
        <f>P33+P34+P35+P36+P37+P38+P39+P40+P41+P42+P43+P52</f>
        <v>3</v>
      </c>
      <c r="Q54" s="322">
        <f>Q33+Q34+Q35+Q36+Q37+Q38+Q39+Q40+Q41+Q42+Q43+Q52</f>
        <v>68</v>
      </c>
      <c r="R54" s="21"/>
      <c r="S54" s="21"/>
      <c r="T54" s="21"/>
      <c r="U54" s="21"/>
      <c r="V54" s="21"/>
      <c r="W54" s="16"/>
      <c r="X54" s="67"/>
      <c r="Y54" s="21"/>
      <c r="Z54" s="21"/>
    </row>
    <row r="55" spans="1:26" ht="12.75" customHeight="1" thickBot="1">
      <c r="A55" s="112"/>
      <c r="B55" s="100"/>
      <c r="C55" s="100"/>
      <c r="D55" s="60"/>
      <c r="E55" s="112"/>
      <c r="F55" s="100"/>
      <c r="G55" s="100"/>
      <c r="H55" s="60"/>
      <c r="I55" s="143"/>
      <c r="J55" s="112"/>
      <c r="K55" s="100"/>
      <c r="L55" s="100"/>
      <c r="M55" s="60"/>
      <c r="N55" s="112"/>
      <c r="O55" s="100"/>
      <c r="P55" s="100"/>
      <c r="Q55" s="60"/>
      <c r="R55" s="21"/>
      <c r="S55" s="21"/>
      <c r="T55" s="21"/>
      <c r="U55" s="21"/>
      <c r="V55" s="21"/>
      <c r="W55" s="16"/>
      <c r="X55" s="35"/>
      <c r="Y55" s="21"/>
      <c r="Z55" s="21"/>
    </row>
    <row r="56" spans="1:26" ht="18.75" thickBot="1">
      <c r="A56" s="269"/>
      <c r="B56" s="268"/>
      <c r="C56" s="268"/>
      <c r="D56" s="267">
        <v>2</v>
      </c>
      <c r="E56" s="256"/>
      <c r="F56" s="257"/>
      <c r="G56" s="257"/>
      <c r="H56" s="258">
        <v>3</v>
      </c>
      <c r="I56" s="150"/>
      <c r="J56" s="259"/>
      <c r="K56" s="260"/>
      <c r="L56" s="260"/>
      <c r="M56" s="261">
        <v>1</v>
      </c>
      <c r="N56" s="266"/>
      <c r="O56" s="265"/>
      <c r="P56" s="265"/>
      <c r="Q56" s="264">
        <v>1</v>
      </c>
      <c r="R56" s="21"/>
      <c r="S56" s="21"/>
      <c r="T56" s="21"/>
      <c r="U56" s="21"/>
      <c r="V56" s="21"/>
      <c r="W56" s="16"/>
      <c r="X56" s="35"/>
      <c r="Y56" s="21"/>
      <c r="Z56" s="21"/>
    </row>
    <row r="57" spans="1:26" ht="6" customHeight="1" thickBot="1">
      <c r="A57" s="21"/>
      <c r="B57" s="21"/>
      <c r="C57" s="21"/>
      <c r="D57" s="21"/>
      <c r="E57" s="147"/>
      <c r="F57" s="148"/>
      <c r="G57" s="148"/>
      <c r="H57" s="148"/>
      <c r="I57" s="143"/>
      <c r="J57" s="148"/>
      <c r="K57" s="148"/>
      <c r="L57" s="148"/>
      <c r="M57" s="149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</row>
    <row r="58" spans="1:26" ht="15" thickBot="1">
      <c r="A58" s="21"/>
      <c r="B58" s="21"/>
      <c r="C58" s="21"/>
      <c r="D58" s="21"/>
      <c r="E58" s="683" t="s">
        <v>87</v>
      </c>
      <c r="F58" s="684"/>
      <c r="G58" s="684"/>
      <c r="H58" s="684"/>
      <c r="I58" s="684"/>
      <c r="J58" s="684"/>
      <c r="K58" s="684"/>
      <c r="L58" s="684"/>
      <c r="M58" s="685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</row>
    <row r="59" spans="1:26" ht="13.5" thickBot="1">
      <c r="A59" s="21"/>
      <c r="B59" s="21"/>
      <c r="C59" s="21"/>
      <c r="D59" s="21"/>
      <c r="E59" s="760" t="s">
        <v>98</v>
      </c>
      <c r="F59" s="761"/>
      <c r="G59" s="761"/>
      <c r="H59" s="762"/>
      <c r="I59" s="133"/>
      <c r="J59" s="757" t="s">
        <v>99</v>
      </c>
      <c r="K59" s="758"/>
      <c r="L59" s="758"/>
      <c r="M59" s="759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</row>
    <row r="60" spans="1:26" ht="13.5" thickBot="1">
      <c r="A60" s="21"/>
      <c r="B60" s="21"/>
      <c r="C60" s="21"/>
      <c r="D60" s="21"/>
      <c r="E60" s="251" t="s">
        <v>3</v>
      </c>
      <c r="F60" s="251" t="s">
        <v>89</v>
      </c>
      <c r="G60" s="251">
        <v>2</v>
      </c>
      <c r="H60" s="251" t="s">
        <v>17</v>
      </c>
      <c r="I60" s="3"/>
      <c r="J60" s="250" t="s">
        <v>3</v>
      </c>
      <c r="K60" s="250" t="s">
        <v>89</v>
      </c>
      <c r="L60" s="250" t="s">
        <v>90</v>
      </c>
      <c r="M60" s="250" t="s">
        <v>17</v>
      </c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</row>
    <row r="61" spans="1:26" ht="12.75">
      <c r="A61" s="21"/>
      <c r="B61" s="21"/>
      <c r="C61" s="21"/>
      <c r="D61" s="21"/>
      <c r="E61" s="105" t="s">
        <v>253</v>
      </c>
      <c r="F61" s="87">
        <v>7</v>
      </c>
      <c r="G61" s="88">
        <v>1</v>
      </c>
      <c r="H61" s="89">
        <f>F61+G61</f>
        <v>8</v>
      </c>
      <c r="I61" s="3"/>
      <c r="J61" s="105" t="s">
        <v>126</v>
      </c>
      <c r="K61" s="87">
        <v>6</v>
      </c>
      <c r="L61" s="88">
        <v>-2</v>
      </c>
      <c r="M61" s="89">
        <f>K61+L61</f>
        <v>4</v>
      </c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</row>
    <row r="62" spans="1:26" ht="12.75">
      <c r="A62" s="21"/>
      <c r="B62" s="21"/>
      <c r="C62" s="21"/>
      <c r="D62" s="21"/>
      <c r="E62" s="106" t="s">
        <v>254</v>
      </c>
      <c r="F62" s="17">
        <v>6</v>
      </c>
      <c r="G62" s="18">
        <v>0</v>
      </c>
      <c r="H62" s="90">
        <f>F62+G62</f>
        <v>6</v>
      </c>
      <c r="I62" s="3"/>
      <c r="J62" s="106" t="s">
        <v>127</v>
      </c>
      <c r="K62" s="17">
        <v>7</v>
      </c>
      <c r="L62" s="18">
        <v>0</v>
      </c>
      <c r="M62" s="90">
        <f>K62+L62</f>
        <v>7</v>
      </c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</row>
    <row r="63" spans="1:26" ht="12.75">
      <c r="A63" s="21"/>
      <c r="B63" s="21"/>
      <c r="C63" s="21"/>
      <c r="D63" s="21"/>
      <c r="E63" s="106" t="s">
        <v>283</v>
      </c>
      <c r="F63" s="17" t="s">
        <v>294</v>
      </c>
      <c r="G63" s="18" t="s">
        <v>294</v>
      </c>
      <c r="H63" s="90" t="s">
        <v>294</v>
      </c>
      <c r="I63" s="3"/>
      <c r="J63" s="106" t="s">
        <v>128</v>
      </c>
      <c r="K63" s="17">
        <v>7</v>
      </c>
      <c r="L63" s="18">
        <v>0</v>
      </c>
      <c r="M63" s="90">
        <f aca="true" t="shared" si="15" ref="M63:M70">K63+L63</f>
        <v>7</v>
      </c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</row>
    <row r="64" spans="1:26" ht="12.75">
      <c r="A64" s="21"/>
      <c r="B64" s="21"/>
      <c r="C64" s="21"/>
      <c r="D64" s="21"/>
      <c r="E64" s="106" t="s">
        <v>265</v>
      </c>
      <c r="F64" s="17">
        <v>5</v>
      </c>
      <c r="G64" s="18">
        <v>-0.5</v>
      </c>
      <c r="H64" s="90">
        <f aca="true" t="shared" si="16" ref="H64:H70">F64+G64</f>
        <v>4.5</v>
      </c>
      <c r="I64" s="3"/>
      <c r="J64" s="106" t="s">
        <v>129</v>
      </c>
      <c r="K64" s="17">
        <v>6</v>
      </c>
      <c r="L64" s="18">
        <v>0</v>
      </c>
      <c r="M64" s="90">
        <f t="shared" si="15"/>
        <v>6</v>
      </c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</row>
    <row r="65" spans="1:26" ht="12.75">
      <c r="A65" s="21"/>
      <c r="B65" s="21"/>
      <c r="C65" s="21"/>
      <c r="D65" s="21"/>
      <c r="E65" s="106" t="s">
        <v>256</v>
      </c>
      <c r="F65" s="17">
        <v>6</v>
      </c>
      <c r="G65" s="18">
        <v>2</v>
      </c>
      <c r="H65" s="90">
        <f t="shared" si="16"/>
        <v>8</v>
      </c>
      <c r="I65" s="3"/>
      <c r="J65" s="106" t="s">
        <v>130</v>
      </c>
      <c r="K65" s="17">
        <v>7</v>
      </c>
      <c r="L65" s="18">
        <v>3</v>
      </c>
      <c r="M65" s="90">
        <f t="shared" si="15"/>
        <v>10</v>
      </c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</row>
    <row r="66" spans="1:26" ht="12.75">
      <c r="A66" s="21"/>
      <c r="B66" s="21"/>
      <c r="C66" s="21"/>
      <c r="D66" s="21"/>
      <c r="E66" s="106" t="s">
        <v>257</v>
      </c>
      <c r="F66" s="17">
        <v>5.5</v>
      </c>
      <c r="G66" s="18">
        <v>0</v>
      </c>
      <c r="H66" s="90">
        <f t="shared" si="16"/>
        <v>5.5</v>
      </c>
      <c r="I66" s="3"/>
      <c r="J66" s="106" t="s">
        <v>131</v>
      </c>
      <c r="K66" s="17">
        <v>7</v>
      </c>
      <c r="L66" s="18">
        <v>3</v>
      </c>
      <c r="M66" s="90">
        <f t="shared" si="15"/>
        <v>10</v>
      </c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</row>
    <row r="67" spans="1:26" ht="12.75">
      <c r="A67" s="21"/>
      <c r="B67" s="21"/>
      <c r="C67" s="21"/>
      <c r="D67" s="21"/>
      <c r="E67" s="106" t="s">
        <v>284</v>
      </c>
      <c r="F67" s="17">
        <v>6</v>
      </c>
      <c r="G67" s="18">
        <v>0</v>
      </c>
      <c r="H67" s="90">
        <f>F67+G67</f>
        <v>6</v>
      </c>
      <c r="I67" s="3"/>
      <c r="J67" s="106" t="s">
        <v>132</v>
      </c>
      <c r="K67" s="17">
        <v>5.5</v>
      </c>
      <c r="L67" s="18">
        <v>0</v>
      </c>
      <c r="M67" s="90">
        <f t="shared" si="15"/>
        <v>5.5</v>
      </c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</row>
    <row r="68" spans="1:26" ht="12.75">
      <c r="A68" s="21"/>
      <c r="B68" s="21"/>
      <c r="C68" s="21"/>
      <c r="D68" s="21"/>
      <c r="E68" s="106" t="s">
        <v>327</v>
      </c>
      <c r="F68" s="17">
        <v>7</v>
      </c>
      <c r="G68" s="18">
        <v>3</v>
      </c>
      <c r="H68" s="90">
        <f t="shared" si="16"/>
        <v>10</v>
      </c>
      <c r="I68" s="3"/>
      <c r="J68" s="106" t="s">
        <v>133</v>
      </c>
      <c r="K68" s="17">
        <v>6</v>
      </c>
      <c r="L68" s="18">
        <v>0</v>
      </c>
      <c r="M68" s="90">
        <f t="shared" si="15"/>
        <v>6</v>
      </c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</row>
    <row r="69" spans="1:26" ht="12.75">
      <c r="A69" s="21"/>
      <c r="B69" s="21"/>
      <c r="C69" s="21"/>
      <c r="D69" s="21"/>
      <c r="E69" s="106" t="s">
        <v>258</v>
      </c>
      <c r="F69" s="17">
        <v>6.5</v>
      </c>
      <c r="G69" s="18">
        <v>2.5</v>
      </c>
      <c r="H69" s="90">
        <f t="shared" si="16"/>
        <v>9</v>
      </c>
      <c r="I69" s="3"/>
      <c r="J69" s="106" t="s">
        <v>134</v>
      </c>
      <c r="K69" s="17">
        <v>5.5</v>
      </c>
      <c r="L69" s="18">
        <v>-0.5</v>
      </c>
      <c r="M69" s="90">
        <f t="shared" si="15"/>
        <v>5</v>
      </c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</row>
    <row r="70" spans="1:26" ht="12.75">
      <c r="A70" s="21"/>
      <c r="B70" s="21"/>
      <c r="C70" s="21"/>
      <c r="D70" s="21"/>
      <c r="E70" s="106" t="s">
        <v>259</v>
      </c>
      <c r="F70" s="17">
        <v>6.5</v>
      </c>
      <c r="G70" s="18">
        <v>1.5</v>
      </c>
      <c r="H70" s="90">
        <f t="shared" si="16"/>
        <v>8</v>
      </c>
      <c r="I70" s="3"/>
      <c r="J70" s="106" t="s">
        <v>135</v>
      </c>
      <c r="K70" s="17">
        <v>6</v>
      </c>
      <c r="L70" s="18">
        <v>-0.5</v>
      </c>
      <c r="M70" s="90">
        <f t="shared" si="15"/>
        <v>5.5</v>
      </c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</row>
    <row r="71" spans="1:26" ht="12.75" customHeight="1" thickBot="1">
      <c r="A71" s="21"/>
      <c r="B71" s="21"/>
      <c r="C71" s="21"/>
      <c r="D71" s="21"/>
      <c r="E71" s="107" t="s">
        <v>260</v>
      </c>
      <c r="F71" s="68">
        <v>8</v>
      </c>
      <c r="G71" s="50">
        <v>6</v>
      </c>
      <c r="H71" s="91">
        <f>F71+G71</f>
        <v>14</v>
      </c>
      <c r="I71" s="3"/>
      <c r="J71" s="107" t="s">
        <v>142</v>
      </c>
      <c r="K71" s="68">
        <v>7</v>
      </c>
      <c r="L71" s="50">
        <v>0</v>
      </c>
      <c r="M71" s="91">
        <f>K71+L71</f>
        <v>7</v>
      </c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</row>
    <row r="72" spans="1:26" ht="13.5" thickBot="1">
      <c r="A72" s="21"/>
      <c r="B72" s="21"/>
      <c r="C72" s="21"/>
      <c r="D72" s="21"/>
      <c r="E72" s="108"/>
      <c r="F72" s="92"/>
      <c r="G72" s="92"/>
      <c r="H72" s="41"/>
      <c r="I72" s="3"/>
      <c r="J72" s="298"/>
      <c r="K72" s="92"/>
      <c r="L72" s="92"/>
      <c r="M72" s="4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</row>
    <row r="73" spans="1:26" ht="12.75">
      <c r="A73" s="21"/>
      <c r="B73" s="21"/>
      <c r="C73" s="21"/>
      <c r="D73" s="21"/>
      <c r="E73" s="109" t="s">
        <v>261</v>
      </c>
      <c r="F73" s="93">
        <v>5.5</v>
      </c>
      <c r="G73" s="94">
        <v>-4.5</v>
      </c>
      <c r="H73" s="95">
        <f aca="true" t="shared" si="17" ref="H73:H80">F73+G73</f>
        <v>1</v>
      </c>
      <c r="I73" s="3"/>
      <c r="J73" s="109" t="s">
        <v>137</v>
      </c>
      <c r="K73" s="93" t="s">
        <v>293</v>
      </c>
      <c r="L73" s="94" t="s">
        <v>293</v>
      </c>
      <c r="M73" s="95" t="s">
        <v>293</v>
      </c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</row>
    <row r="74" spans="1:26" ht="12.75">
      <c r="A74" s="21"/>
      <c r="B74" s="21"/>
      <c r="C74" s="21"/>
      <c r="D74" s="21"/>
      <c r="E74" s="110" t="s">
        <v>262</v>
      </c>
      <c r="F74" s="40">
        <v>6.5</v>
      </c>
      <c r="G74" s="41">
        <v>3</v>
      </c>
      <c r="H74" s="96">
        <f t="shared" si="17"/>
        <v>9.5</v>
      </c>
      <c r="I74" s="3"/>
      <c r="J74" s="110" t="s">
        <v>138</v>
      </c>
      <c r="K74" s="40">
        <v>6</v>
      </c>
      <c r="L74" s="41">
        <v>0</v>
      </c>
      <c r="M74" s="96">
        <f aca="true" t="shared" si="18" ref="M74:M80">K74+L74</f>
        <v>6</v>
      </c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</row>
    <row r="75" spans="1:26" ht="12.75">
      <c r="A75" s="21"/>
      <c r="B75" s="21"/>
      <c r="C75" s="21"/>
      <c r="D75" s="21"/>
      <c r="E75" s="110" t="s">
        <v>263</v>
      </c>
      <c r="F75" s="40">
        <v>5.5</v>
      </c>
      <c r="G75" s="41">
        <v>0</v>
      </c>
      <c r="H75" s="96">
        <f t="shared" si="17"/>
        <v>5.5</v>
      </c>
      <c r="I75" s="3"/>
      <c r="J75" s="299" t="s">
        <v>139</v>
      </c>
      <c r="K75" s="40">
        <v>6</v>
      </c>
      <c r="L75" s="41">
        <v>-0.5</v>
      </c>
      <c r="M75" s="96">
        <f t="shared" si="18"/>
        <v>5.5</v>
      </c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</row>
    <row r="76" spans="1:26" ht="12.75">
      <c r="A76" s="21"/>
      <c r="B76" s="21"/>
      <c r="C76" s="21"/>
      <c r="D76" s="21"/>
      <c r="E76" s="110" t="s">
        <v>264</v>
      </c>
      <c r="F76" s="40">
        <v>5.5</v>
      </c>
      <c r="G76" s="41">
        <v>0</v>
      </c>
      <c r="H76" s="96">
        <f t="shared" si="17"/>
        <v>5.5</v>
      </c>
      <c r="I76" s="3"/>
      <c r="J76" s="110" t="s">
        <v>140</v>
      </c>
      <c r="K76" s="40">
        <v>6</v>
      </c>
      <c r="L76" s="41">
        <v>0</v>
      </c>
      <c r="M76" s="96">
        <f t="shared" si="18"/>
        <v>6</v>
      </c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</row>
    <row r="77" spans="1:26" ht="12.75">
      <c r="A77" s="3"/>
      <c r="B77" s="3"/>
      <c r="C77" s="3"/>
      <c r="D77" s="3"/>
      <c r="E77" s="110" t="s">
        <v>285</v>
      </c>
      <c r="F77" s="40">
        <v>7</v>
      </c>
      <c r="G77" s="41">
        <v>3</v>
      </c>
      <c r="H77" s="96">
        <f t="shared" si="17"/>
        <v>10</v>
      </c>
      <c r="I77" s="3"/>
      <c r="J77" s="110" t="s">
        <v>141</v>
      </c>
      <c r="K77" s="40">
        <v>5</v>
      </c>
      <c r="L77" s="41">
        <v>0</v>
      </c>
      <c r="M77" s="96">
        <f t="shared" si="18"/>
        <v>5</v>
      </c>
      <c r="N77" s="3"/>
      <c r="O77" s="3"/>
      <c r="P77" s="3"/>
      <c r="Q77" s="3"/>
      <c r="R77" s="3"/>
      <c r="S77" s="3"/>
      <c r="T77" s="21"/>
      <c r="U77" s="21"/>
      <c r="V77" s="21"/>
      <c r="W77" s="21"/>
      <c r="X77" s="21"/>
      <c r="Y77" s="21"/>
      <c r="Z77" s="21"/>
    </row>
    <row r="78" spans="1:26" ht="12.75">
      <c r="A78" s="3"/>
      <c r="B78" s="3"/>
      <c r="C78" s="3"/>
      <c r="D78" s="3"/>
      <c r="E78" s="106" t="s">
        <v>255</v>
      </c>
      <c r="F78" s="17">
        <v>6</v>
      </c>
      <c r="G78" s="18">
        <v>0</v>
      </c>
      <c r="H78" s="90">
        <f t="shared" si="17"/>
        <v>6</v>
      </c>
      <c r="I78" s="3"/>
      <c r="J78" s="110" t="s">
        <v>136</v>
      </c>
      <c r="K78" s="40">
        <v>4</v>
      </c>
      <c r="L78" s="41">
        <v>0</v>
      </c>
      <c r="M78" s="96">
        <f t="shared" si="18"/>
        <v>4</v>
      </c>
      <c r="N78" s="3"/>
      <c r="O78" s="3"/>
      <c r="P78" s="3"/>
      <c r="Q78" s="3"/>
      <c r="R78" s="3"/>
      <c r="S78" s="3"/>
      <c r="T78" s="21"/>
      <c r="U78" s="21"/>
      <c r="V78" s="21"/>
      <c r="W78" s="21"/>
      <c r="X78" s="21"/>
      <c r="Y78" s="21"/>
      <c r="Z78" s="21"/>
    </row>
    <row r="79" spans="1:26" ht="12.75" customHeight="1" thickBot="1">
      <c r="A79" s="132"/>
      <c r="B79" s="132"/>
      <c r="C79" s="132"/>
      <c r="D79" s="132"/>
      <c r="E79" s="111" t="s">
        <v>286</v>
      </c>
      <c r="F79" s="97">
        <v>5.5</v>
      </c>
      <c r="G79" s="98">
        <v>0</v>
      </c>
      <c r="H79" s="96">
        <f t="shared" si="17"/>
        <v>5.5</v>
      </c>
      <c r="I79" s="132"/>
      <c r="J79" s="111" t="s">
        <v>143</v>
      </c>
      <c r="K79" s="97" t="s">
        <v>297</v>
      </c>
      <c r="L79" s="98" t="s">
        <v>297</v>
      </c>
      <c r="M79" s="96" t="s">
        <v>297</v>
      </c>
      <c r="N79" s="132"/>
      <c r="O79" s="132"/>
      <c r="P79" s="132"/>
      <c r="Q79" s="132"/>
      <c r="R79" s="3"/>
      <c r="S79" s="3"/>
      <c r="T79" s="21"/>
      <c r="U79" s="21"/>
      <c r="V79" s="21"/>
      <c r="W79" s="21"/>
      <c r="X79" s="21"/>
      <c r="Y79" s="21"/>
      <c r="Z79" s="21"/>
    </row>
    <row r="80" spans="1:26" ht="12.75" customHeight="1" thickBot="1">
      <c r="A80" s="751"/>
      <c r="B80" s="751"/>
      <c r="C80" s="751"/>
      <c r="D80" s="751"/>
      <c r="E80" s="107" t="s">
        <v>266</v>
      </c>
      <c r="F80" s="68">
        <v>0.5</v>
      </c>
      <c r="G80" s="50">
        <v>0</v>
      </c>
      <c r="H80" s="99">
        <f t="shared" si="17"/>
        <v>0.5</v>
      </c>
      <c r="I80" s="84"/>
      <c r="J80" s="107" t="s">
        <v>144</v>
      </c>
      <c r="K80" s="68">
        <v>1</v>
      </c>
      <c r="L80" s="50">
        <v>0</v>
      </c>
      <c r="M80" s="99">
        <f t="shared" si="18"/>
        <v>1</v>
      </c>
      <c r="N80" s="752"/>
      <c r="O80" s="752"/>
      <c r="P80" s="752"/>
      <c r="Q80" s="752"/>
      <c r="R80" s="3"/>
      <c r="S80" s="3"/>
      <c r="T80" s="21"/>
      <c r="U80" s="21"/>
      <c r="V80" s="21"/>
      <c r="W80" s="21"/>
      <c r="X80" s="21"/>
      <c r="Y80" s="21"/>
      <c r="Z80" s="21"/>
    </row>
    <row r="81" spans="1:26" ht="12.75">
      <c r="A81" s="85"/>
      <c r="B81" s="85"/>
      <c r="C81" s="85"/>
      <c r="D81" s="83"/>
      <c r="E81" s="46"/>
      <c r="F81" s="44"/>
      <c r="G81" s="44"/>
      <c r="H81" s="102"/>
      <c r="I81" s="84"/>
      <c r="J81" s="46"/>
      <c r="K81" s="44"/>
      <c r="L81" s="44"/>
      <c r="M81" s="102"/>
      <c r="N81" s="86"/>
      <c r="O81" s="86"/>
      <c r="P81" s="86"/>
      <c r="Q81" s="84"/>
      <c r="R81" s="3"/>
      <c r="S81" s="3"/>
      <c r="T81" s="21"/>
      <c r="U81" s="21"/>
      <c r="V81" s="21"/>
      <c r="W81" s="21"/>
      <c r="X81" s="21"/>
      <c r="Y81" s="21"/>
      <c r="Z81" s="21"/>
    </row>
    <row r="82" spans="1:26" ht="12.75">
      <c r="A82" s="13"/>
      <c r="B82" s="13"/>
      <c r="C82" s="13"/>
      <c r="D82" s="24"/>
      <c r="E82" s="28"/>
      <c r="F82" s="326">
        <f>F61+F62+F78+F64+F65+F66+F67+F68+F69+F70+F71+F80</f>
        <v>70</v>
      </c>
      <c r="G82" s="326">
        <f>G60+G61+G62+G78+G64+G65+G66+G67+G68+G69+G70+G71+G80</f>
        <v>17.5</v>
      </c>
      <c r="H82" s="325">
        <f>G60+H61+H62+H78+H64+H65+H66+H67+H68+H69+H70+H71+H80</f>
        <v>87.5</v>
      </c>
      <c r="I82" s="82"/>
      <c r="J82" s="28"/>
      <c r="K82" s="324">
        <f>K61+K62+K63+K64+K65+K66+K67+K68+K69+K70+K71+K80</f>
        <v>71</v>
      </c>
      <c r="L82" s="324">
        <f>L61+L62+L63+L64+L65+L66+L67+L68+L69+L70+L71+L80</f>
        <v>3</v>
      </c>
      <c r="M82" s="323">
        <f>M61+M62+M63+M64+M65+M66+M67+M68+M69+M70+M71+M80</f>
        <v>74</v>
      </c>
      <c r="N82" s="13"/>
      <c r="O82" s="13"/>
      <c r="P82" s="13"/>
      <c r="Q82" s="66"/>
      <c r="R82" s="3"/>
      <c r="S82" s="3"/>
      <c r="T82" s="21"/>
      <c r="U82" s="21"/>
      <c r="V82" s="21"/>
      <c r="W82" s="21"/>
      <c r="X82" s="21"/>
      <c r="Y82" s="21"/>
      <c r="Z82" s="21"/>
    </row>
    <row r="83" spans="1:26" ht="12.75" customHeight="1" thickBot="1">
      <c r="A83" s="16"/>
      <c r="B83" s="16"/>
      <c r="C83" s="16"/>
      <c r="D83" s="42"/>
      <c r="E83" s="112"/>
      <c r="F83" s="100"/>
      <c r="G83" s="100"/>
      <c r="H83" s="60"/>
      <c r="I83" s="35"/>
      <c r="J83" s="112"/>
      <c r="K83" s="100"/>
      <c r="L83" s="100"/>
      <c r="M83" s="60"/>
      <c r="N83" s="16"/>
      <c r="O83" s="16"/>
      <c r="P83" s="16"/>
      <c r="Q83" s="42"/>
      <c r="R83" s="3"/>
      <c r="S83" s="3"/>
      <c r="T83" s="21"/>
      <c r="U83" s="21"/>
      <c r="V83" s="21"/>
      <c r="W83" s="21"/>
      <c r="X83" s="21"/>
      <c r="Y83" s="21"/>
      <c r="Z83" s="21"/>
    </row>
    <row r="84" spans="1:26" ht="18.75" thickBot="1">
      <c r="A84" s="16"/>
      <c r="B84" s="16"/>
      <c r="C84" s="16"/>
      <c r="D84" s="42"/>
      <c r="E84" s="254"/>
      <c r="F84" s="253"/>
      <c r="G84" s="253"/>
      <c r="H84" s="439">
        <v>5</v>
      </c>
      <c r="I84" s="51"/>
      <c r="J84" s="249"/>
      <c r="K84" s="248"/>
      <c r="L84" s="248"/>
      <c r="M84" s="247">
        <v>2</v>
      </c>
      <c r="N84" s="16"/>
      <c r="O84" s="16"/>
      <c r="P84" s="16"/>
      <c r="Q84" s="42"/>
      <c r="R84" s="3"/>
      <c r="S84" s="3"/>
      <c r="T84" s="21"/>
      <c r="U84" s="21"/>
      <c r="V84" s="21"/>
      <c r="W84" s="21"/>
      <c r="X84" s="21"/>
      <c r="Y84" s="21"/>
      <c r="Z84" s="21"/>
    </row>
    <row r="85" spans="1:26" ht="12.75">
      <c r="A85" s="16"/>
      <c r="B85" s="16"/>
      <c r="C85" s="16"/>
      <c r="D85" s="42"/>
      <c r="E85" s="16"/>
      <c r="F85" s="16"/>
      <c r="G85" s="16"/>
      <c r="H85" s="35"/>
      <c r="I85" s="35"/>
      <c r="J85" s="16"/>
      <c r="K85" s="16"/>
      <c r="L85" s="16"/>
      <c r="M85" s="42"/>
      <c r="N85" s="16"/>
      <c r="O85" s="16"/>
      <c r="P85" s="16"/>
      <c r="Q85" s="42"/>
      <c r="R85" s="3"/>
      <c r="S85" s="3"/>
      <c r="T85" s="21"/>
      <c r="U85" s="21"/>
      <c r="V85" s="21"/>
      <c r="W85" s="21"/>
      <c r="X85" s="21"/>
      <c r="Y85" s="21"/>
      <c r="Z85" s="21"/>
    </row>
    <row r="86" spans="1:26" ht="14.25">
      <c r="A86" s="16"/>
      <c r="B86" s="16"/>
      <c r="C86" s="16"/>
      <c r="D86" s="42"/>
      <c r="E86" s="16"/>
      <c r="F86" s="16"/>
      <c r="G86" s="16"/>
      <c r="H86" s="35"/>
      <c r="I86" s="35"/>
      <c r="J86" s="16"/>
      <c r="K86" s="16"/>
      <c r="L86" s="16"/>
      <c r="M86" s="42"/>
      <c r="N86" s="16"/>
      <c r="O86" s="16"/>
      <c r="P86" s="16"/>
      <c r="Q86" s="42"/>
      <c r="R86" s="3"/>
      <c r="S86" s="3"/>
      <c r="T86" s="21"/>
      <c r="U86" s="750"/>
      <c r="V86" s="750"/>
      <c r="W86" s="750"/>
      <c r="X86" s="750"/>
      <c r="Y86" s="750"/>
      <c r="Z86" s="21"/>
    </row>
    <row r="87" spans="1:26" ht="12.75">
      <c r="A87" s="16"/>
      <c r="B87" s="16"/>
      <c r="C87" s="16"/>
      <c r="D87" s="42"/>
      <c r="E87" s="16"/>
      <c r="F87" s="16"/>
      <c r="G87" s="16"/>
      <c r="H87" s="35"/>
      <c r="I87" s="35"/>
      <c r="J87" s="16"/>
      <c r="K87" s="16"/>
      <c r="L87" s="16"/>
      <c r="M87" s="42"/>
      <c r="N87" s="16"/>
      <c r="O87" s="16"/>
      <c r="P87" s="16"/>
      <c r="Q87" s="42"/>
      <c r="R87" s="3"/>
      <c r="S87" s="3"/>
      <c r="T87" s="21"/>
      <c r="U87" s="751"/>
      <c r="V87" s="751"/>
      <c r="W87" s="81"/>
      <c r="X87" s="752"/>
      <c r="Y87" s="752"/>
      <c r="Z87" s="21"/>
    </row>
    <row r="88" spans="1:26" ht="12.75">
      <c r="A88" s="16"/>
      <c r="B88" s="16"/>
      <c r="C88" s="16"/>
      <c r="D88" s="42"/>
      <c r="E88" s="16"/>
      <c r="F88" s="16"/>
      <c r="G88" s="16"/>
      <c r="H88" s="35"/>
      <c r="I88" s="35"/>
      <c r="J88" s="16"/>
      <c r="K88" s="16"/>
      <c r="L88" s="16"/>
      <c r="M88" s="42"/>
      <c r="N88" s="16"/>
      <c r="O88" s="16"/>
      <c r="P88" s="16"/>
      <c r="Q88" s="42"/>
      <c r="R88" s="3"/>
      <c r="S88" s="3"/>
      <c r="T88" s="21"/>
      <c r="U88" s="85"/>
      <c r="V88" s="83"/>
      <c r="W88" s="81"/>
      <c r="X88" s="86"/>
      <c r="Y88" s="84"/>
      <c r="Z88" s="21"/>
    </row>
    <row r="89" spans="1:26" ht="12.75">
      <c r="A89" s="16"/>
      <c r="B89" s="16"/>
      <c r="C89" s="16"/>
      <c r="D89" s="42"/>
      <c r="E89" s="16"/>
      <c r="F89" s="16"/>
      <c r="G89" s="16"/>
      <c r="H89" s="35"/>
      <c r="I89" s="35"/>
      <c r="J89" s="16"/>
      <c r="K89" s="16"/>
      <c r="L89" s="16"/>
      <c r="M89" s="42"/>
      <c r="N89" s="16"/>
      <c r="O89" s="16"/>
      <c r="P89" s="16"/>
      <c r="Q89" s="42"/>
      <c r="R89" s="3"/>
      <c r="S89" s="3"/>
      <c r="T89" s="21"/>
      <c r="U89" s="13"/>
      <c r="V89" s="24"/>
      <c r="W89" s="3"/>
      <c r="X89" s="13"/>
      <c r="Y89" s="24"/>
      <c r="Z89" s="21"/>
    </row>
    <row r="90" spans="1:26" ht="12.75">
      <c r="A90" s="16"/>
      <c r="B90" s="16"/>
      <c r="C90" s="16"/>
      <c r="D90" s="42"/>
      <c r="E90" s="16"/>
      <c r="F90" s="16"/>
      <c r="G90" s="16"/>
      <c r="H90" s="35"/>
      <c r="I90" s="35"/>
      <c r="J90" s="16"/>
      <c r="K90" s="16"/>
      <c r="L90" s="16"/>
      <c r="M90" s="42"/>
      <c r="N90" s="16"/>
      <c r="O90" s="16"/>
      <c r="P90" s="16"/>
      <c r="Q90" s="42"/>
      <c r="R90" s="3"/>
      <c r="S90" s="3"/>
      <c r="T90" s="21"/>
      <c r="U90" s="16"/>
      <c r="V90" s="42"/>
      <c r="W90" s="3"/>
      <c r="X90" s="16"/>
      <c r="Y90" s="35"/>
      <c r="Z90" s="21"/>
    </row>
    <row r="91" spans="1:26" ht="12.75">
      <c r="A91" s="16"/>
      <c r="B91" s="16"/>
      <c r="C91" s="16"/>
      <c r="D91" s="42"/>
      <c r="E91" s="16"/>
      <c r="F91" s="16"/>
      <c r="G91" s="16"/>
      <c r="H91" s="35"/>
      <c r="I91" s="35"/>
      <c r="J91" s="16"/>
      <c r="K91" s="16"/>
      <c r="L91" s="16"/>
      <c r="M91" s="42"/>
      <c r="N91" s="16"/>
      <c r="O91" s="16"/>
      <c r="P91" s="16"/>
      <c r="Q91" s="42"/>
      <c r="R91" s="3"/>
      <c r="S91" s="3"/>
      <c r="T91" s="21"/>
      <c r="U91" s="16"/>
      <c r="V91" s="42"/>
      <c r="W91" s="3"/>
      <c r="X91" s="16"/>
      <c r="Y91" s="35"/>
      <c r="Z91" s="21"/>
    </row>
    <row r="92" spans="1:26" ht="12.75">
      <c r="A92" s="16"/>
      <c r="B92" s="16"/>
      <c r="C92" s="16"/>
      <c r="D92" s="42"/>
      <c r="E92" s="16"/>
      <c r="F92" s="16"/>
      <c r="G92" s="16"/>
      <c r="H92" s="35"/>
      <c r="I92" s="35"/>
      <c r="J92" s="16"/>
      <c r="K92" s="16"/>
      <c r="L92" s="16"/>
      <c r="M92" s="42"/>
      <c r="N92" s="16"/>
      <c r="O92" s="16"/>
      <c r="P92" s="16"/>
      <c r="Q92" s="42"/>
      <c r="R92" s="3"/>
      <c r="S92" s="3"/>
      <c r="T92" s="21"/>
      <c r="U92" s="16"/>
      <c r="V92" s="42"/>
      <c r="W92" s="3"/>
      <c r="X92" s="16"/>
      <c r="Y92" s="35"/>
      <c r="Z92" s="21"/>
    </row>
    <row r="93" spans="1:26" ht="12.75">
      <c r="A93" s="16"/>
      <c r="B93" s="16"/>
      <c r="C93" s="16"/>
      <c r="D93" s="42"/>
      <c r="E93" s="16"/>
      <c r="F93" s="16"/>
      <c r="G93" s="16"/>
      <c r="H93" s="35"/>
      <c r="I93" s="35"/>
      <c r="J93" s="16"/>
      <c r="K93" s="16"/>
      <c r="L93" s="16"/>
      <c r="M93" s="42"/>
      <c r="N93" s="16"/>
      <c r="O93" s="16"/>
      <c r="P93" s="16"/>
      <c r="Q93" s="42"/>
      <c r="R93" s="3"/>
      <c r="S93" s="3"/>
      <c r="T93" s="21"/>
      <c r="U93" s="16"/>
      <c r="V93" s="42"/>
      <c r="W93" s="3"/>
      <c r="X93" s="16"/>
      <c r="Y93" s="35"/>
      <c r="Z93" s="21"/>
    </row>
    <row r="94" spans="1:26" ht="12.75">
      <c r="A94" s="15"/>
      <c r="B94" s="15"/>
      <c r="C94" s="15"/>
      <c r="D94" s="39"/>
      <c r="E94" s="44"/>
      <c r="F94" s="44"/>
      <c r="G94" s="44"/>
      <c r="H94" s="15"/>
      <c r="I94" s="15"/>
      <c r="J94" s="15"/>
      <c r="K94" s="15"/>
      <c r="L94" s="15"/>
      <c r="M94" s="39"/>
      <c r="N94" s="15"/>
      <c r="O94" s="15"/>
      <c r="P94" s="15"/>
      <c r="Q94" s="39"/>
      <c r="R94" s="3"/>
      <c r="S94" s="3"/>
      <c r="T94" s="21"/>
      <c r="U94" s="16"/>
      <c r="V94" s="42"/>
      <c r="W94" s="3"/>
      <c r="X94" s="16"/>
      <c r="Y94" s="35"/>
      <c r="Z94" s="21"/>
    </row>
    <row r="95" spans="1:26" ht="12.75">
      <c r="A95" s="101"/>
      <c r="B95" s="101"/>
      <c r="C95" s="101"/>
      <c r="D95" s="39"/>
      <c r="E95" s="44"/>
      <c r="F95" s="44"/>
      <c r="G95" s="44"/>
      <c r="H95" s="15"/>
      <c r="I95" s="15"/>
      <c r="J95" s="44"/>
      <c r="K95" s="44"/>
      <c r="L95" s="44"/>
      <c r="M95" s="39"/>
      <c r="N95" s="44"/>
      <c r="O95" s="44"/>
      <c r="P95" s="44"/>
      <c r="Q95" s="39"/>
      <c r="R95" s="3"/>
      <c r="S95" s="3"/>
      <c r="T95" s="21"/>
      <c r="U95" s="16"/>
      <c r="V95" s="42"/>
      <c r="W95" s="3"/>
      <c r="X95" s="16"/>
      <c r="Y95" s="35"/>
      <c r="Z95" s="21"/>
    </row>
    <row r="96" spans="1:26" ht="12.75">
      <c r="A96" s="44"/>
      <c r="B96" s="44"/>
      <c r="C96" s="44"/>
      <c r="D96" s="39"/>
      <c r="E96" s="44"/>
      <c r="F96" s="44"/>
      <c r="G96" s="44"/>
      <c r="H96" s="15"/>
      <c r="I96" s="15"/>
      <c r="J96" s="44"/>
      <c r="K96" s="44"/>
      <c r="L96" s="44"/>
      <c r="M96" s="39"/>
      <c r="N96" s="44"/>
      <c r="O96" s="44"/>
      <c r="P96" s="44"/>
      <c r="Q96" s="39"/>
      <c r="R96" s="3"/>
      <c r="S96" s="3"/>
      <c r="T96" s="21"/>
      <c r="U96" s="16"/>
      <c r="V96" s="42"/>
      <c r="W96" s="3"/>
      <c r="X96" s="16"/>
      <c r="Y96" s="35"/>
      <c r="Z96" s="21"/>
    </row>
    <row r="97" spans="1:26" ht="12.75">
      <c r="A97" s="44"/>
      <c r="B97" s="44"/>
      <c r="C97" s="44"/>
      <c r="D97" s="15"/>
      <c r="E97" s="44"/>
      <c r="F97" s="44"/>
      <c r="G97" s="44"/>
      <c r="H97" s="15"/>
      <c r="I97" s="15"/>
      <c r="J97" s="44"/>
      <c r="K97" s="44"/>
      <c r="L97" s="44"/>
      <c r="M97" s="39"/>
      <c r="N97" s="16"/>
      <c r="O97" s="16"/>
      <c r="P97" s="16"/>
      <c r="Q97" s="42"/>
      <c r="R97" s="3"/>
      <c r="S97" s="3"/>
      <c r="T97" s="21"/>
      <c r="U97" s="16"/>
      <c r="V97" s="42"/>
      <c r="W97" s="3"/>
      <c r="X97" s="16"/>
      <c r="Y97" s="35"/>
      <c r="Z97" s="21"/>
    </row>
    <row r="98" spans="1:26" ht="12.75">
      <c r="A98" s="16"/>
      <c r="B98" s="16"/>
      <c r="C98" s="16"/>
      <c r="D98" s="35"/>
      <c r="E98" s="44"/>
      <c r="F98" s="44"/>
      <c r="G98" s="44"/>
      <c r="H98" s="15"/>
      <c r="I98" s="15"/>
      <c r="J98" s="44"/>
      <c r="K98" s="44"/>
      <c r="L98" s="44"/>
      <c r="M98" s="39"/>
      <c r="N98" s="16"/>
      <c r="O98" s="16"/>
      <c r="P98" s="16"/>
      <c r="Q98" s="42"/>
      <c r="R98" s="3"/>
      <c r="S98" s="3"/>
      <c r="T98" s="21"/>
      <c r="U98" s="16"/>
      <c r="V98" s="42"/>
      <c r="W98" s="3"/>
      <c r="X98" s="16"/>
      <c r="Y98" s="35"/>
      <c r="Z98" s="21"/>
    </row>
    <row r="99" spans="1:26" ht="12.75">
      <c r="A99" s="44"/>
      <c r="B99" s="44"/>
      <c r="C99" s="44"/>
      <c r="D99" s="15"/>
      <c r="E99" s="44"/>
      <c r="F99" s="44"/>
      <c r="G99" s="44"/>
      <c r="H99" s="15"/>
      <c r="I99" s="15"/>
      <c r="J99" s="44"/>
      <c r="K99" s="44"/>
      <c r="L99" s="44"/>
      <c r="M99" s="15"/>
      <c r="N99" s="44"/>
      <c r="O99" s="44"/>
      <c r="P99" s="44"/>
      <c r="Q99" s="15"/>
      <c r="R99" s="3"/>
      <c r="S99" s="3"/>
      <c r="T99" s="21"/>
      <c r="U99" s="16"/>
      <c r="V99" s="42"/>
      <c r="W99" s="3"/>
      <c r="X99" s="16"/>
      <c r="Y99" s="35"/>
      <c r="Z99" s="21"/>
    </row>
    <row r="100" spans="1:26" ht="12.75">
      <c r="A100" s="44"/>
      <c r="B100" s="44"/>
      <c r="C100" s="44"/>
      <c r="D100" s="15"/>
      <c r="E100" s="44"/>
      <c r="F100" s="44"/>
      <c r="G100" s="44"/>
      <c r="H100" s="15"/>
      <c r="I100" s="15"/>
      <c r="J100" s="44"/>
      <c r="K100" s="44"/>
      <c r="L100" s="44"/>
      <c r="M100" s="15"/>
      <c r="N100" s="44"/>
      <c r="O100" s="44"/>
      <c r="P100" s="44"/>
      <c r="Q100" s="15"/>
      <c r="R100" s="3"/>
      <c r="S100" s="3"/>
      <c r="T100" s="21"/>
      <c r="U100" s="16"/>
      <c r="V100" s="42"/>
      <c r="W100" s="3"/>
      <c r="X100" s="16"/>
      <c r="Y100" s="35"/>
      <c r="Z100" s="21"/>
    </row>
    <row r="101" spans="1:26" ht="12.75">
      <c r="A101" s="126"/>
      <c r="B101" s="126"/>
      <c r="C101" s="126"/>
      <c r="D101" s="127"/>
      <c r="E101" s="126"/>
      <c r="F101" s="126"/>
      <c r="G101" s="126"/>
      <c r="H101" s="127"/>
      <c r="I101" s="127"/>
      <c r="J101" s="126"/>
      <c r="K101" s="126"/>
      <c r="L101" s="126"/>
      <c r="M101" s="127"/>
      <c r="N101" s="126"/>
      <c r="O101" s="126"/>
      <c r="P101" s="126"/>
      <c r="Q101" s="127"/>
      <c r="R101" s="115"/>
      <c r="S101" s="115"/>
      <c r="T101" s="33"/>
      <c r="U101" s="127"/>
      <c r="V101" s="128"/>
      <c r="W101" s="115"/>
      <c r="X101" s="126"/>
      <c r="Y101" s="127"/>
      <c r="Z101" s="33"/>
    </row>
    <row r="102" spans="1:25" ht="12.75">
      <c r="A102" s="113"/>
      <c r="B102" s="113"/>
      <c r="C102" s="113"/>
      <c r="D102" s="114"/>
      <c r="E102" s="113"/>
      <c r="F102" s="113"/>
      <c r="G102" s="113"/>
      <c r="H102" s="114"/>
      <c r="I102" s="114"/>
      <c r="J102" s="113"/>
      <c r="K102" s="113"/>
      <c r="L102" s="113"/>
      <c r="M102" s="114"/>
      <c r="N102" s="113"/>
      <c r="O102" s="113"/>
      <c r="P102" s="113"/>
      <c r="Q102" s="114"/>
      <c r="R102" s="115"/>
      <c r="S102" s="115"/>
      <c r="T102" s="33"/>
      <c r="U102" s="113"/>
      <c r="V102" s="129"/>
      <c r="W102" s="115"/>
      <c r="X102" s="113"/>
      <c r="Y102" s="114"/>
    </row>
    <row r="103" spans="1:25" ht="12.75">
      <c r="A103" s="113"/>
      <c r="B103" s="113"/>
      <c r="C103" s="113"/>
      <c r="D103" s="116"/>
      <c r="E103" s="113"/>
      <c r="F103" s="113"/>
      <c r="G103" s="113"/>
      <c r="H103" s="116"/>
      <c r="I103" s="116"/>
      <c r="J103" s="113"/>
      <c r="K103" s="113"/>
      <c r="L103" s="113"/>
      <c r="M103" s="114"/>
      <c r="N103" s="113"/>
      <c r="O103" s="113"/>
      <c r="P103" s="113"/>
      <c r="Q103" s="114"/>
      <c r="R103" s="115"/>
      <c r="S103" s="115"/>
      <c r="T103" s="33"/>
      <c r="U103" s="126"/>
      <c r="V103" s="128"/>
      <c r="W103" s="115"/>
      <c r="X103" s="126"/>
      <c r="Y103" s="127"/>
    </row>
    <row r="104" spans="1:25" ht="12.75">
      <c r="A104" s="117"/>
      <c r="B104" s="117"/>
      <c r="C104" s="117"/>
      <c r="D104" s="118"/>
      <c r="E104" s="117"/>
      <c r="F104" s="117"/>
      <c r="G104" s="117"/>
      <c r="H104" s="119"/>
      <c r="I104" s="119"/>
      <c r="J104" s="117"/>
      <c r="K104" s="117"/>
      <c r="L104" s="117"/>
      <c r="M104" s="118"/>
      <c r="N104" s="117"/>
      <c r="O104" s="117"/>
      <c r="P104" s="117"/>
      <c r="Q104" s="119"/>
      <c r="R104" s="115"/>
      <c r="S104" s="115"/>
      <c r="T104" s="33"/>
      <c r="U104" s="126"/>
      <c r="V104" s="128"/>
      <c r="W104" s="115"/>
      <c r="X104" s="126"/>
      <c r="Y104" s="127"/>
    </row>
    <row r="105" spans="1:25" ht="12.75">
      <c r="A105" s="113"/>
      <c r="B105" s="113"/>
      <c r="C105" s="113"/>
      <c r="D105" s="114"/>
      <c r="E105" s="113"/>
      <c r="F105" s="113"/>
      <c r="G105" s="113"/>
      <c r="H105" s="114"/>
      <c r="I105" s="114"/>
      <c r="J105" s="113"/>
      <c r="K105" s="113"/>
      <c r="L105" s="113"/>
      <c r="M105" s="114"/>
      <c r="N105" s="113"/>
      <c r="O105" s="113"/>
      <c r="P105" s="113"/>
      <c r="Q105" s="114"/>
      <c r="R105" s="115"/>
      <c r="S105" s="115"/>
      <c r="U105" s="126"/>
      <c r="V105" s="128"/>
      <c r="W105" s="115"/>
      <c r="X105" s="126"/>
      <c r="Y105" s="127"/>
    </row>
    <row r="106" spans="1:25" ht="18">
      <c r="A106" s="120"/>
      <c r="B106" s="120"/>
      <c r="C106" s="120"/>
      <c r="D106" s="121"/>
      <c r="E106" s="122"/>
      <c r="F106" s="122"/>
      <c r="G106" s="122"/>
      <c r="H106" s="123"/>
      <c r="I106" s="123"/>
      <c r="J106" s="124"/>
      <c r="K106" s="124"/>
      <c r="L106" s="124"/>
      <c r="M106" s="121"/>
      <c r="N106" s="122"/>
      <c r="O106" s="122"/>
      <c r="P106" s="122"/>
      <c r="Q106" s="125"/>
      <c r="R106" s="115"/>
      <c r="S106" s="115"/>
      <c r="U106" s="126"/>
      <c r="V106" s="127"/>
      <c r="W106" s="115"/>
      <c r="X106" s="113"/>
      <c r="Y106" s="114"/>
    </row>
    <row r="107" spans="1:25" ht="12.75">
      <c r="A107" s="115"/>
      <c r="B107" s="115"/>
      <c r="C107" s="115"/>
      <c r="D107" s="115"/>
      <c r="E107" s="115"/>
      <c r="F107" s="115"/>
      <c r="G107" s="115"/>
      <c r="H107" s="115"/>
      <c r="I107" s="115"/>
      <c r="J107" s="115"/>
      <c r="K107" s="115"/>
      <c r="L107" s="115"/>
      <c r="M107" s="115"/>
      <c r="N107" s="115"/>
      <c r="O107" s="115"/>
      <c r="P107" s="115"/>
      <c r="Q107" s="115"/>
      <c r="R107" s="115"/>
      <c r="S107" s="115"/>
      <c r="U107" s="126"/>
      <c r="V107" s="127"/>
      <c r="W107" s="115"/>
      <c r="X107" s="113"/>
      <c r="Y107" s="114"/>
    </row>
    <row r="108" spans="21:25" ht="12.75">
      <c r="U108" s="126"/>
      <c r="V108" s="127"/>
      <c r="W108" s="115"/>
      <c r="X108" s="126"/>
      <c r="Y108" s="127"/>
    </row>
    <row r="109" spans="21:25" ht="12.75">
      <c r="U109" s="113"/>
      <c r="V109" s="130"/>
      <c r="W109" s="115"/>
      <c r="X109" s="113"/>
      <c r="Y109" s="114"/>
    </row>
    <row r="110" spans="21:25" ht="12.75">
      <c r="U110" s="113"/>
      <c r="V110" s="116"/>
      <c r="W110" s="115"/>
      <c r="X110" s="113"/>
      <c r="Y110" s="116"/>
    </row>
    <row r="111" spans="21:25" ht="12.75">
      <c r="U111" s="117"/>
      <c r="V111" s="118"/>
      <c r="W111" s="115"/>
      <c r="X111" s="117"/>
      <c r="Y111" s="119"/>
    </row>
    <row r="112" spans="21:25" ht="12.75">
      <c r="U112" s="113"/>
      <c r="V112" s="114"/>
      <c r="W112" s="115"/>
      <c r="X112" s="113"/>
      <c r="Y112" s="114"/>
    </row>
    <row r="113" spans="21:25" ht="18">
      <c r="U113" s="124"/>
      <c r="V113" s="131"/>
      <c r="W113" s="115"/>
      <c r="X113" s="122"/>
      <c r="Y113" s="123"/>
    </row>
  </sheetData>
  <mergeCells count="20">
    <mergeCell ref="N80:Q80"/>
    <mergeCell ref="A2:Q2"/>
    <mergeCell ref="E3:H3"/>
    <mergeCell ref="J3:M3"/>
    <mergeCell ref="N3:Q3"/>
    <mergeCell ref="A80:D80"/>
    <mergeCell ref="J59:M59"/>
    <mergeCell ref="E58:M58"/>
    <mergeCell ref="E59:H59"/>
    <mergeCell ref="W34:X34"/>
    <mergeCell ref="U86:Y86"/>
    <mergeCell ref="U87:V87"/>
    <mergeCell ref="X87:Y87"/>
    <mergeCell ref="A1:Q1"/>
    <mergeCell ref="A30:Q30"/>
    <mergeCell ref="A31:D31"/>
    <mergeCell ref="N31:Q31"/>
    <mergeCell ref="A3:D3"/>
    <mergeCell ref="E31:H31"/>
    <mergeCell ref="J31:M31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00"/>
  <sheetViews>
    <sheetView workbookViewId="0" topLeftCell="A1">
      <selection activeCell="A1" sqref="A1:Q1"/>
    </sheetView>
  </sheetViews>
  <sheetFormatPr defaultColWidth="9.140625" defaultRowHeight="12.75"/>
  <cols>
    <col min="1" max="1" width="13.7109375" style="0" bestFit="1" customWidth="1"/>
    <col min="2" max="3" width="4.8515625" style="0" bestFit="1" customWidth="1"/>
    <col min="4" max="4" width="5.7109375" style="0" bestFit="1" customWidth="1"/>
    <col min="5" max="5" width="12.57421875" style="0" bestFit="1" customWidth="1"/>
    <col min="6" max="7" width="4.8515625" style="0" bestFit="1" customWidth="1"/>
    <col min="8" max="8" width="5.7109375" style="0" bestFit="1" customWidth="1"/>
    <col min="9" max="9" width="1.1484375" style="0" customWidth="1"/>
    <col min="10" max="10" width="15.140625" style="0" bestFit="1" customWidth="1"/>
    <col min="11" max="12" width="4.8515625" style="0" bestFit="1" customWidth="1"/>
    <col min="13" max="13" width="5.57421875" style="0" customWidth="1"/>
    <col min="14" max="14" width="12.57421875" style="0" bestFit="1" customWidth="1"/>
    <col min="15" max="16" width="4.8515625" style="0" bestFit="1" customWidth="1"/>
    <col min="17" max="17" width="5.7109375" style="0" bestFit="1" customWidth="1"/>
    <col min="27" max="44" width="9.140625" style="33" customWidth="1"/>
  </cols>
  <sheetData>
    <row r="1" spans="1:26" ht="15" thickBot="1">
      <c r="A1" s="683" t="s">
        <v>566</v>
      </c>
      <c r="B1" s="684"/>
      <c r="C1" s="684"/>
      <c r="D1" s="684"/>
      <c r="E1" s="684"/>
      <c r="F1" s="684"/>
      <c r="G1" s="684"/>
      <c r="H1" s="684"/>
      <c r="I1" s="684"/>
      <c r="J1" s="684"/>
      <c r="K1" s="684"/>
      <c r="L1" s="684"/>
      <c r="M1" s="684"/>
      <c r="N1" s="684"/>
      <c r="O1" s="684"/>
      <c r="P1" s="684"/>
      <c r="Q1" s="685"/>
      <c r="R1" s="21"/>
      <c r="S1" s="21"/>
      <c r="T1" s="21"/>
      <c r="U1" s="21"/>
      <c r="V1" s="21"/>
      <c r="W1" s="21"/>
      <c r="X1" s="21"/>
      <c r="Y1" s="21"/>
      <c r="Z1" s="21"/>
    </row>
    <row r="2" spans="1:26" ht="15" thickBot="1">
      <c r="A2" s="683" t="s">
        <v>49</v>
      </c>
      <c r="B2" s="684"/>
      <c r="C2" s="684"/>
      <c r="D2" s="684"/>
      <c r="E2" s="684"/>
      <c r="F2" s="684"/>
      <c r="G2" s="684"/>
      <c r="H2" s="684"/>
      <c r="I2" s="738"/>
      <c r="J2" s="684"/>
      <c r="K2" s="684"/>
      <c r="L2" s="684"/>
      <c r="M2" s="684"/>
      <c r="N2" s="684"/>
      <c r="O2" s="684"/>
      <c r="P2" s="684"/>
      <c r="Q2" s="685"/>
      <c r="R2" s="21"/>
      <c r="S2" s="21"/>
      <c r="T2" s="21"/>
      <c r="U2" s="21"/>
      <c r="V2" s="21"/>
      <c r="W2" s="21"/>
      <c r="X2" s="21"/>
      <c r="Y2" s="21"/>
      <c r="Z2" s="21"/>
    </row>
    <row r="3" spans="1:26" ht="13.5" thickBot="1">
      <c r="A3" s="754" t="s">
        <v>106</v>
      </c>
      <c r="B3" s="755"/>
      <c r="C3" s="755"/>
      <c r="D3" s="756"/>
      <c r="E3" s="745" t="s">
        <v>97</v>
      </c>
      <c r="F3" s="746"/>
      <c r="G3" s="746"/>
      <c r="H3" s="747"/>
      <c r="I3" s="136"/>
      <c r="J3" s="753" t="s">
        <v>329</v>
      </c>
      <c r="K3" s="717"/>
      <c r="L3" s="717"/>
      <c r="M3" s="718"/>
      <c r="N3" s="760" t="s">
        <v>374</v>
      </c>
      <c r="O3" s="761"/>
      <c r="P3" s="761"/>
      <c r="Q3" s="762"/>
      <c r="R3" s="80"/>
      <c r="S3" s="21"/>
      <c r="T3" s="21"/>
      <c r="U3" s="21"/>
      <c r="V3" s="21"/>
      <c r="W3" s="21"/>
      <c r="X3" s="21"/>
      <c r="Y3" s="21"/>
      <c r="Z3" s="21"/>
    </row>
    <row r="4" spans="1:26" ht="13.5" thickBot="1">
      <c r="A4" s="279" t="s">
        <v>3</v>
      </c>
      <c r="B4" s="279" t="s">
        <v>89</v>
      </c>
      <c r="C4" s="279">
        <v>2</v>
      </c>
      <c r="D4" s="279" t="s">
        <v>17</v>
      </c>
      <c r="E4" s="271" t="s">
        <v>3</v>
      </c>
      <c r="F4" s="271" t="s">
        <v>89</v>
      </c>
      <c r="G4" s="271" t="s">
        <v>90</v>
      </c>
      <c r="H4" s="271" t="s">
        <v>17</v>
      </c>
      <c r="I4" s="137"/>
      <c r="J4" s="278" t="s">
        <v>3</v>
      </c>
      <c r="K4" s="278" t="s">
        <v>89</v>
      </c>
      <c r="L4" s="278">
        <v>2</v>
      </c>
      <c r="M4" s="278" t="s">
        <v>17</v>
      </c>
      <c r="N4" s="251" t="s">
        <v>3</v>
      </c>
      <c r="O4" s="251" t="s">
        <v>89</v>
      </c>
      <c r="P4" s="251" t="s">
        <v>90</v>
      </c>
      <c r="Q4" s="251" t="s">
        <v>17</v>
      </c>
      <c r="R4" s="45"/>
      <c r="S4" s="21"/>
      <c r="T4" s="21"/>
      <c r="U4" s="21"/>
      <c r="V4" s="21"/>
      <c r="W4" s="21"/>
      <c r="X4" s="21"/>
      <c r="Y4" s="21"/>
      <c r="Z4" s="21"/>
    </row>
    <row r="5" spans="1:26" ht="12.75" customHeight="1">
      <c r="A5" s="394" t="s">
        <v>107</v>
      </c>
      <c r="B5" s="393">
        <v>6</v>
      </c>
      <c r="C5" s="392">
        <v>0</v>
      </c>
      <c r="D5" s="391">
        <f>B5+C5</f>
        <v>6</v>
      </c>
      <c r="E5" s="394" t="s">
        <v>364</v>
      </c>
      <c r="F5" s="393">
        <v>6.5</v>
      </c>
      <c r="G5" s="392">
        <v>1</v>
      </c>
      <c r="H5" s="391">
        <f>F5+G5</f>
        <v>7.5</v>
      </c>
      <c r="I5" s="137"/>
      <c r="J5" s="105" t="s">
        <v>234</v>
      </c>
      <c r="K5" s="87">
        <v>6</v>
      </c>
      <c r="L5" s="88">
        <v>-1.5</v>
      </c>
      <c r="M5" s="90">
        <f aca="true" t="shared" si="0" ref="M5:M13">K5+L5</f>
        <v>4.5</v>
      </c>
      <c r="N5" s="105" t="s">
        <v>253</v>
      </c>
      <c r="O5" s="87">
        <v>6</v>
      </c>
      <c r="P5" s="88">
        <v>-2</v>
      </c>
      <c r="Q5" s="89">
        <f>O5+P5</f>
        <v>4</v>
      </c>
      <c r="R5" s="45"/>
      <c r="S5" s="21"/>
      <c r="T5" s="21"/>
      <c r="U5" s="21"/>
      <c r="V5" s="21"/>
      <c r="W5" s="21"/>
      <c r="X5" s="21"/>
      <c r="Y5" s="21"/>
      <c r="Z5" s="21"/>
    </row>
    <row r="6" spans="1:26" ht="12.75" customHeight="1">
      <c r="A6" s="297" t="s">
        <v>108</v>
      </c>
      <c r="B6" s="327">
        <v>6</v>
      </c>
      <c r="C6" s="328">
        <v>0</v>
      </c>
      <c r="D6" s="329">
        <f>B6+C6</f>
        <v>6</v>
      </c>
      <c r="E6" s="297" t="s">
        <v>365</v>
      </c>
      <c r="F6" s="327" t="s">
        <v>299</v>
      </c>
      <c r="G6" s="328" t="s">
        <v>299</v>
      </c>
      <c r="H6" s="329" t="s">
        <v>299</v>
      </c>
      <c r="I6" s="137"/>
      <c r="J6" s="297" t="s">
        <v>235</v>
      </c>
      <c r="K6" s="327">
        <v>6.5</v>
      </c>
      <c r="L6" s="328">
        <v>3</v>
      </c>
      <c r="M6" s="329">
        <f t="shared" si="0"/>
        <v>9.5</v>
      </c>
      <c r="N6" s="106" t="s">
        <v>254</v>
      </c>
      <c r="O6" s="17">
        <v>7</v>
      </c>
      <c r="P6" s="18">
        <v>0</v>
      </c>
      <c r="Q6" s="90">
        <f>O6+P6</f>
        <v>7</v>
      </c>
      <c r="R6" s="45"/>
      <c r="S6" s="21"/>
      <c r="T6" s="21"/>
      <c r="U6" s="21"/>
      <c r="V6" s="21"/>
      <c r="W6" s="21"/>
      <c r="X6" s="21"/>
      <c r="Y6" s="21"/>
      <c r="Z6" s="21"/>
    </row>
    <row r="7" spans="1:26" ht="12.75" customHeight="1">
      <c r="A7" s="106" t="s">
        <v>109</v>
      </c>
      <c r="B7" s="17">
        <v>6</v>
      </c>
      <c r="C7" s="18">
        <v>0</v>
      </c>
      <c r="D7" s="90">
        <f aca="true" t="shared" si="1" ref="D7:D14">B7+C7</f>
        <v>6</v>
      </c>
      <c r="E7" s="106" t="s">
        <v>212</v>
      </c>
      <c r="F7" s="17">
        <v>6</v>
      </c>
      <c r="G7" s="18">
        <v>0</v>
      </c>
      <c r="H7" s="90">
        <f aca="true" t="shared" si="2" ref="H7:H13">F7+G7</f>
        <v>6</v>
      </c>
      <c r="I7" s="137"/>
      <c r="J7" s="297" t="s">
        <v>236</v>
      </c>
      <c r="K7" s="327">
        <v>6.5</v>
      </c>
      <c r="L7" s="328">
        <v>-0.5</v>
      </c>
      <c r="M7" s="329">
        <f>K7+L7</f>
        <v>6</v>
      </c>
      <c r="N7" s="106" t="s">
        <v>283</v>
      </c>
      <c r="O7" s="17" t="s">
        <v>294</v>
      </c>
      <c r="P7" s="18" t="s">
        <v>294</v>
      </c>
      <c r="Q7" s="90" t="s">
        <v>294</v>
      </c>
      <c r="R7" s="45"/>
      <c r="S7" s="21"/>
      <c r="T7" s="21"/>
      <c r="U7" s="21"/>
      <c r="V7" s="21"/>
      <c r="W7" s="21"/>
      <c r="X7" s="21"/>
      <c r="Y7" s="21"/>
      <c r="Z7" s="21"/>
    </row>
    <row r="8" spans="1:26" ht="12.75" customHeight="1">
      <c r="A8" s="297" t="s">
        <v>110</v>
      </c>
      <c r="B8" s="327">
        <v>7</v>
      </c>
      <c r="C8" s="328">
        <v>3</v>
      </c>
      <c r="D8" s="90">
        <f t="shared" si="1"/>
        <v>10</v>
      </c>
      <c r="E8" s="297" t="s">
        <v>198</v>
      </c>
      <c r="F8" s="327" t="s">
        <v>294</v>
      </c>
      <c r="G8" s="328" t="s">
        <v>294</v>
      </c>
      <c r="H8" s="329" t="s">
        <v>294</v>
      </c>
      <c r="I8" s="137"/>
      <c r="J8" s="106" t="s">
        <v>250</v>
      </c>
      <c r="K8" s="17">
        <v>4</v>
      </c>
      <c r="L8" s="18">
        <v>0</v>
      </c>
      <c r="M8" s="90">
        <f t="shared" si="0"/>
        <v>4</v>
      </c>
      <c r="N8" s="106" t="s">
        <v>351</v>
      </c>
      <c r="O8" s="17">
        <v>6</v>
      </c>
      <c r="P8" s="18">
        <v>0</v>
      </c>
      <c r="Q8" s="90">
        <f aca="true" t="shared" si="3" ref="Q8:Q14">O8+P8</f>
        <v>6</v>
      </c>
      <c r="R8" s="45"/>
      <c r="S8" s="21"/>
      <c r="T8" s="21"/>
      <c r="U8" s="21"/>
      <c r="V8" s="21"/>
      <c r="W8" s="21"/>
      <c r="X8" s="21"/>
      <c r="Y8" s="21"/>
      <c r="Z8" s="21"/>
    </row>
    <row r="9" spans="1:26" ht="12.75" customHeight="1">
      <c r="A9" s="106" t="s">
        <v>122</v>
      </c>
      <c r="B9" s="17">
        <v>7</v>
      </c>
      <c r="C9" s="18">
        <v>0</v>
      </c>
      <c r="D9" s="90">
        <f t="shared" si="1"/>
        <v>7</v>
      </c>
      <c r="E9" s="106" t="s">
        <v>366</v>
      </c>
      <c r="F9" s="17">
        <v>7</v>
      </c>
      <c r="G9" s="18">
        <v>0</v>
      </c>
      <c r="H9" s="90">
        <f t="shared" si="2"/>
        <v>7</v>
      </c>
      <c r="I9" s="137"/>
      <c r="J9" s="106" t="s">
        <v>246</v>
      </c>
      <c r="K9" s="17">
        <v>6</v>
      </c>
      <c r="L9" s="18">
        <v>0</v>
      </c>
      <c r="M9" s="90">
        <f t="shared" si="0"/>
        <v>6</v>
      </c>
      <c r="N9" s="297" t="s">
        <v>285</v>
      </c>
      <c r="O9" s="327">
        <v>5</v>
      </c>
      <c r="P9" s="328">
        <v>-0.5</v>
      </c>
      <c r="Q9" s="329">
        <f t="shared" si="3"/>
        <v>4.5</v>
      </c>
      <c r="R9" s="3"/>
      <c r="S9" s="21"/>
      <c r="T9" s="21"/>
      <c r="U9" s="21"/>
      <c r="V9" s="21"/>
      <c r="W9" s="21"/>
      <c r="X9" s="21"/>
      <c r="Y9" s="21"/>
      <c r="Z9" s="21"/>
    </row>
    <row r="10" spans="1:26" ht="12.75" customHeight="1">
      <c r="A10" s="106" t="s">
        <v>121</v>
      </c>
      <c r="B10" s="17">
        <v>6</v>
      </c>
      <c r="C10" s="18">
        <v>0</v>
      </c>
      <c r="D10" s="90">
        <f t="shared" si="1"/>
        <v>6</v>
      </c>
      <c r="E10" s="106" t="s">
        <v>202</v>
      </c>
      <c r="F10" s="17">
        <v>5</v>
      </c>
      <c r="G10" s="18">
        <v>-0.5</v>
      </c>
      <c r="H10" s="90">
        <f t="shared" si="2"/>
        <v>4.5</v>
      </c>
      <c r="I10" s="137"/>
      <c r="J10" s="106" t="s">
        <v>239</v>
      </c>
      <c r="K10" s="17">
        <v>6.5</v>
      </c>
      <c r="L10" s="18">
        <v>0</v>
      </c>
      <c r="M10" s="90">
        <f t="shared" si="0"/>
        <v>6.5</v>
      </c>
      <c r="N10" s="106" t="s">
        <v>257</v>
      </c>
      <c r="O10" s="17">
        <v>6</v>
      </c>
      <c r="P10" s="18">
        <v>-0.5</v>
      </c>
      <c r="Q10" s="90">
        <f t="shared" si="3"/>
        <v>5.5</v>
      </c>
      <c r="R10" s="3"/>
      <c r="S10" s="21"/>
      <c r="T10" s="21"/>
      <c r="U10" s="21"/>
      <c r="V10" s="21"/>
      <c r="W10" s="21"/>
      <c r="X10" s="21"/>
      <c r="Y10" s="21"/>
      <c r="Z10" s="21"/>
    </row>
    <row r="11" spans="1:26" ht="12.75" customHeight="1">
      <c r="A11" s="106" t="s">
        <v>348</v>
      </c>
      <c r="B11" s="17">
        <v>5.5</v>
      </c>
      <c r="C11" s="18">
        <v>0</v>
      </c>
      <c r="D11" s="90">
        <f t="shared" si="1"/>
        <v>5.5</v>
      </c>
      <c r="E11" s="106" t="s">
        <v>201</v>
      </c>
      <c r="F11" s="17">
        <v>7</v>
      </c>
      <c r="G11" s="18">
        <v>0</v>
      </c>
      <c r="H11" s="90">
        <f t="shared" si="2"/>
        <v>7</v>
      </c>
      <c r="I11" s="137"/>
      <c r="J11" s="297" t="s">
        <v>238</v>
      </c>
      <c r="K11" s="327" t="s">
        <v>294</v>
      </c>
      <c r="L11" s="328" t="s">
        <v>294</v>
      </c>
      <c r="M11" s="329" t="s">
        <v>294</v>
      </c>
      <c r="N11" s="106" t="s">
        <v>284</v>
      </c>
      <c r="O11" s="17">
        <v>6.5</v>
      </c>
      <c r="P11" s="18">
        <v>-0.5</v>
      </c>
      <c r="Q11" s="90">
        <f>O11+P11</f>
        <v>6</v>
      </c>
      <c r="R11" s="3"/>
      <c r="S11" s="21"/>
      <c r="T11" s="21"/>
      <c r="U11" s="21"/>
      <c r="V11" s="21"/>
      <c r="W11" s="21"/>
      <c r="X11" s="21"/>
      <c r="Y11" s="21"/>
      <c r="Z11" s="21"/>
    </row>
    <row r="12" spans="1:26" ht="12.75" customHeight="1">
      <c r="A12" s="106" t="s">
        <v>113</v>
      </c>
      <c r="B12" s="17">
        <v>5</v>
      </c>
      <c r="C12" s="18">
        <v>0</v>
      </c>
      <c r="D12" s="90">
        <f t="shared" si="1"/>
        <v>5</v>
      </c>
      <c r="E12" s="106" t="s">
        <v>367</v>
      </c>
      <c r="F12" s="17">
        <v>6</v>
      </c>
      <c r="G12" s="18">
        <v>0</v>
      </c>
      <c r="H12" s="90">
        <f t="shared" si="2"/>
        <v>6</v>
      </c>
      <c r="I12" s="137"/>
      <c r="J12" s="297" t="s">
        <v>241</v>
      </c>
      <c r="K12" s="327">
        <v>6</v>
      </c>
      <c r="L12" s="328">
        <v>-0.5</v>
      </c>
      <c r="M12" s="90">
        <f t="shared" si="0"/>
        <v>5.5</v>
      </c>
      <c r="N12" s="106" t="s">
        <v>327</v>
      </c>
      <c r="O12" s="17">
        <v>6</v>
      </c>
      <c r="P12" s="18">
        <v>0</v>
      </c>
      <c r="Q12" s="90">
        <f t="shared" si="3"/>
        <v>6</v>
      </c>
      <c r="R12" s="3"/>
      <c r="S12" s="21"/>
      <c r="T12" s="21"/>
      <c r="U12" s="21"/>
      <c r="V12" s="21"/>
      <c r="W12" s="21"/>
      <c r="X12" s="21"/>
      <c r="Y12" s="21"/>
      <c r="Z12" s="21"/>
    </row>
    <row r="13" spans="1:26" ht="12.75" customHeight="1">
      <c r="A13" s="106" t="s">
        <v>123</v>
      </c>
      <c r="B13" s="17">
        <v>6.5</v>
      </c>
      <c r="C13" s="18">
        <v>0</v>
      </c>
      <c r="D13" s="90">
        <f t="shared" si="1"/>
        <v>6.5</v>
      </c>
      <c r="E13" s="297" t="s">
        <v>206</v>
      </c>
      <c r="F13" s="327">
        <v>7</v>
      </c>
      <c r="G13" s="328">
        <v>2</v>
      </c>
      <c r="H13" s="329">
        <f t="shared" si="2"/>
        <v>9</v>
      </c>
      <c r="I13" s="137"/>
      <c r="J13" s="106" t="s">
        <v>242</v>
      </c>
      <c r="K13" s="17">
        <v>6.5</v>
      </c>
      <c r="L13" s="18">
        <v>-0.5</v>
      </c>
      <c r="M13" s="90">
        <f t="shared" si="0"/>
        <v>6</v>
      </c>
      <c r="N13" s="106" t="s">
        <v>352</v>
      </c>
      <c r="O13" s="17">
        <v>5.5</v>
      </c>
      <c r="P13" s="18">
        <v>0</v>
      </c>
      <c r="Q13" s="90">
        <f t="shared" si="3"/>
        <v>5.5</v>
      </c>
      <c r="R13" s="3"/>
      <c r="S13" s="21"/>
      <c r="T13" s="21"/>
      <c r="U13" s="21"/>
      <c r="V13" s="21"/>
      <c r="W13" s="21"/>
      <c r="X13" s="21"/>
      <c r="Y13" s="21"/>
      <c r="Z13" s="21"/>
    </row>
    <row r="14" spans="1:26" ht="12.75" customHeight="1">
      <c r="A14" s="106" t="s">
        <v>115</v>
      </c>
      <c r="B14" s="17">
        <v>6.5</v>
      </c>
      <c r="C14" s="18">
        <v>0</v>
      </c>
      <c r="D14" s="90">
        <f t="shared" si="1"/>
        <v>6.5</v>
      </c>
      <c r="E14" s="106" t="s">
        <v>368</v>
      </c>
      <c r="F14" s="17" t="s">
        <v>294</v>
      </c>
      <c r="G14" s="18" t="s">
        <v>294</v>
      </c>
      <c r="H14" s="90" t="s">
        <v>294</v>
      </c>
      <c r="I14" s="415"/>
      <c r="J14" s="297" t="s">
        <v>383</v>
      </c>
      <c r="K14" s="327">
        <v>6.5</v>
      </c>
      <c r="L14" s="328">
        <v>0</v>
      </c>
      <c r="M14" s="329">
        <f>K14+L14</f>
        <v>6.5</v>
      </c>
      <c r="N14" s="106" t="s">
        <v>258</v>
      </c>
      <c r="O14" s="17">
        <v>7</v>
      </c>
      <c r="P14" s="18">
        <v>3</v>
      </c>
      <c r="Q14" s="90">
        <f t="shared" si="3"/>
        <v>10</v>
      </c>
      <c r="R14" s="3"/>
      <c r="S14" s="21"/>
      <c r="T14" s="21"/>
      <c r="U14" s="21"/>
      <c r="V14" s="21"/>
      <c r="W14" s="21"/>
      <c r="X14" s="21"/>
      <c r="Y14" s="21"/>
      <c r="Z14" s="21"/>
    </row>
    <row r="15" spans="1:26" ht="12.75" customHeight="1" thickBot="1">
      <c r="A15" s="107" t="s">
        <v>349</v>
      </c>
      <c r="B15" s="68">
        <v>5.5</v>
      </c>
      <c r="C15" s="50">
        <v>-0.5</v>
      </c>
      <c r="D15" s="91">
        <f>B15+C15</f>
        <v>5</v>
      </c>
      <c r="E15" s="107" t="s">
        <v>369</v>
      </c>
      <c r="F15" s="68">
        <v>6</v>
      </c>
      <c r="G15" s="50">
        <v>3</v>
      </c>
      <c r="H15" s="91">
        <f>F15+G15</f>
        <v>9</v>
      </c>
      <c r="I15" s="137"/>
      <c r="J15" s="107" t="s">
        <v>244</v>
      </c>
      <c r="K15" s="68">
        <v>5</v>
      </c>
      <c r="L15" s="50">
        <v>0</v>
      </c>
      <c r="M15" s="91">
        <f>K15+L15</f>
        <v>5</v>
      </c>
      <c r="N15" s="107" t="s">
        <v>353</v>
      </c>
      <c r="O15" s="68">
        <v>5.5</v>
      </c>
      <c r="P15" s="50">
        <v>0</v>
      </c>
      <c r="Q15" s="91">
        <f>O15+P15</f>
        <v>5.5</v>
      </c>
      <c r="R15" s="3"/>
      <c r="S15" s="21"/>
      <c r="T15" s="21"/>
      <c r="U15" s="21"/>
      <c r="V15" s="21"/>
      <c r="W15" s="21"/>
      <c r="X15" s="21"/>
      <c r="Y15" s="21"/>
      <c r="Z15" s="21"/>
    </row>
    <row r="16" spans="1:26" ht="13.5" thickBot="1">
      <c r="A16" s="108"/>
      <c r="B16" s="92"/>
      <c r="C16" s="92"/>
      <c r="D16" s="41"/>
      <c r="E16" s="108"/>
      <c r="F16" s="92"/>
      <c r="G16" s="92"/>
      <c r="H16" s="41"/>
      <c r="I16" s="138"/>
      <c r="J16" s="108"/>
      <c r="K16" s="92"/>
      <c r="L16" s="92"/>
      <c r="M16" s="41"/>
      <c r="N16" s="108"/>
      <c r="O16" s="92"/>
      <c r="P16" s="92"/>
      <c r="Q16" s="41"/>
      <c r="R16" s="3"/>
      <c r="S16" s="21"/>
      <c r="T16" s="21"/>
      <c r="U16" s="21"/>
      <c r="V16" s="21"/>
      <c r="W16" s="21"/>
      <c r="X16" s="21"/>
      <c r="Y16" s="21"/>
      <c r="Z16" s="21"/>
    </row>
    <row r="17" spans="1:26" ht="12.75" customHeight="1">
      <c r="A17" s="379" t="s">
        <v>118</v>
      </c>
      <c r="B17" s="380">
        <v>6</v>
      </c>
      <c r="C17" s="381">
        <v>0</v>
      </c>
      <c r="D17" s="382">
        <f aca="true" t="shared" si="4" ref="D17:D24">B17+C17</f>
        <v>6</v>
      </c>
      <c r="E17" s="109" t="s">
        <v>196</v>
      </c>
      <c r="F17" s="93">
        <v>6</v>
      </c>
      <c r="G17" s="94">
        <v>1</v>
      </c>
      <c r="H17" s="95">
        <f aca="true" t="shared" si="5" ref="H17:H24">F17+G17</f>
        <v>7</v>
      </c>
      <c r="I17" s="138"/>
      <c r="J17" s="109" t="s">
        <v>337</v>
      </c>
      <c r="K17" s="93">
        <v>5.5</v>
      </c>
      <c r="L17" s="94">
        <v>-2</v>
      </c>
      <c r="M17" s="95">
        <f>K17+L17</f>
        <v>3.5</v>
      </c>
      <c r="N17" s="109" t="s">
        <v>261</v>
      </c>
      <c r="O17" s="93">
        <v>5.5</v>
      </c>
      <c r="P17" s="94">
        <v>-2</v>
      </c>
      <c r="Q17" s="95">
        <f aca="true" t="shared" si="6" ref="Q17:Q24">O17+P17</f>
        <v>3.5</v>
      </c>
      <c r="R17" s="3"/>
      <c r="S17" s="21"/>
      <c r="T17" s="21"/>
      <c r="U17" s="21"/>
      <c r="V17" s="21"/>
      <c r="W17" s="21"/>
      <c r="X17" s="21"/>
      <c r="Y17" s="21"/>
      <c r="Z17" s="21"/>
    </row>
    <row r="18" spans="1:26" ht="12.75" customHeight="1">
      <c r="A18" s="299" t="s">
        <v>124</v>
      </c>
      <c r="B18" s="376">
        <v>6</v>
      </c>
      <c r="C18" s="377">
        <v>0</v>
      </c>
      <c r="D18" s="378">
        <f t="shared" si="4"/>
        <v>6</v>
      </c>
      <c r="E18" s="297" t="s">
        <v>208</v>
      </c>
      <c r="F18" s="327">
        <v>6</v>
      </c>
      <c r="G18" s="328">
        <v>0</v>
      </c>
      <c r="H18" s="329">
        <f t="shared" si="5"/>
        <v>6</v>
      </c>
      <c r="I18" s="138"/>
      <c r="J18" s="110" t="s">
        <v>247</v>
      </c>
      <c r="K18" s="40" t="s">
        <v>293</v>
      </c>
      <c r="L18" s="41" t="s">
        <v>293</v>
      </c>
      <c r="M18" s="96" t="s">
        <v>293</v>
      </c>
      <c r="N18" s="110" t="s">
        <v>263</v>
      </c>
      <c r="O18" s="40">
        <v>5.5</v>
      </c>
      <c r="P18" s="41">
        <v>0</v>
      </c>
      <c r="Q18" s="96">
        <f t="shared" si="6"/>
        <v>5.5</v>
      </c>
      <c r="R18" s="3"/>
      <c r="S18" s="21"/>
      <c r="T18" s="21"/>
      <c r="U18" s="21"/>
      <c r="V18" s="21"/>
      <c r="W18" s="21"/>
      <c r="X18" s="21"/>
      <c r="Y18" s="21"/>
      <c r="Z18" s="21"/>
    </row>
    <row r="19" spans="1:26" ht="12.75" customHeight="1">
      <c r="A19" s="299" t="s">
        <v>372</v>
      </c>
      <c r="B19" s="376">
        <v>6</v>
      </c>
      <c r="C19" s="377">
        <v>0</v>
      </c>
      <c r="D19" s="378">
        <f t="shared" si="4"/>
        <v>6</v>
      </c>
      <c r="E19" s="297" t="s">
        <v>213</v>
      </c>
      <c r="F19" s="327">
        <v>6.5</v>
      </c>
      <c r="G19" s="328">
        <v>0</v>
      </c>
      <c r="H19" s="329">
        <f t="shared" si="5"/>
        <v>6.5</v>
      </c>
      <c r="I19" s="138"/>
      <c r="J19" s="110" t="s">
        <v>248</v>
      </c>
      <c r="K19" s="40" t="s">
        <v>293</v>
      </c>
      <c r="L19" s="41" t="s">
        <v>293</v>
      </c>
      <c r="M19" s="96" t="s">
        <v>293</v>
      </c>
      <c r="N19" s="110" t="s">
        <v>260</v>
      </c>
      <c r="O19" s="40" t="s">
        <v>293</v>
      </c>
      <c r="P19" s="41" t="s">
        <v>293</v>
      </c>
      <c r="Q19" s="96" t="s">
        <v>293</v>
      </c>
      <c r="R19" s="3"/>
      <c r="S19" s="21"/>
      <c r="T19" s="21"/>
      <c r="U19" s="21"/>
      <c r="V19" s="21"/>
      <c r="W19" s="21"/>
      <c r="X19" s="21"/>
      <c r="Y19" s="21"/>
      <c r="Z19" s="21"/>
    </row>
    <row r="20" spans="1:26" ht="12.75" customHeight="1">
      <c r="A20" s="110" t="s">
        <v>112</v>
      </c>
      <c r="B20" s="40">
        <v>4</v>
      </c>
      <c r="C20" s="41">
        <v>-1.5</v>
      </c>
      <c r="D20" s="96">
        <f t="shared" si="4"/>
        <v>2.5</v>
      </c>
      <c r="E20" s="297" t="s">
        <v>370</v>
      </c>
      <c r="F20" s="327">
        <v>6</v>
      </c>
      <c r="G20" s="328">
        <v>0</v>
      </c>
      <c r="H20" s="329">
        <f t="shared" si="5"/>
        <v>6</v>
      </c>
      <c r="I20" s="138"/>
      <c r="J20" s="106" t="s">
        <v>338</v>
      </c>
      <c r="K20" s="17">
        <v>6.5</v>
      </c>
      <c r="L20" s="18">
        <v>3</v>
      </c>
      <c r="M20" s="90">
        <f>K20+L20</f>
        <v>9.5</v>
      </c>
      <c r="N20" s="110" t="s">
        <v>354</v>
      </c>
      <c r="O20" s="40">
        <v>7</v>
      </c>
      <c r="P20" s="41">
        <v>0</v>
      </c>
      <c r="Q20" s="96">
        <f t="shared" si="6"/>
        <v>7</v>
      </c>
      <c r="R20" s="3"/>
      <c r="S20" s="21"/>
      <c r="T20" s="21"/>
      <c r="U20" s="21"/>
      <c r="V20" s="21"/>
      <c r="W20" s="21"/>
      <c r="X20" s="21"/>
      <c r="Y20" s="21"/>
      <c r="Z20" s="21"/>
    </row>
    <row r="21" spans="1:26" ht="12.75" customHeight="1">
      <c r="A21" s="110" t="s">
        <v>350</v>
      </c>
      <c r="B21" s="40">
        <v>6</v>
      </c>
      <c r="C21" s="41">
        <v>-0.5</v>
      </c>
      <c r="D21" s="96">
        <f t="shared" si="4"/>
        <v>5.5</v>
      </c>
      <c r="E21" s="299" t="s">
        <v>203</v>
      </c>
      <c r="F21" s="376">
        <v>6</v>
      </c>
      <c r="G21" s="377">
        <v>0</v>
      </c>
      <c r="H21" s="378">
        <f t="shared" si="5"/>
        <v>6</v>
      </c>
      <c r="I21" s="137"/>
      <c r="J21" s="299" t="s">
        <v>339</v>
      </c>
      <c r="K21" s="376">
        <v>6</v>
      </c>
      <c r="L21" s="377">
        <v>0</v>
      </c>
      <c r="M21" s="378">
        <f>K21+L21</f>
        <v>6</v>
      </c>
      <c r="N21" s="110" t="s">
        <v>355</v>
      </c>
      <c r="O21" s="40">
        <v>6</v>
      </c>
      <c r="P21" s="41">
        <v>0</v>
      </c>
      <c r="Q21" s="96">
        <f t="shared" si="6"/>
        <v>6</v>
      </c>
      <c r="R21" s="3"/>
      <c r="S21" s="21"/>
      <c r="T21" s="21"/>
      <c r="U21" s="21"/>
      <c r="V21" s="21"/>
      <c r="W21" s="21"/>
      <c r="X21" s="21"/>
      <c r="Y21" s="21"/>
      <c r="Z21" s="21"/>
    </row>
    <row r="22" spans="1:26" ht="12.75" customHeight="1">
      <c r="A22" s="299" t="s">
        <v>373</v>
      </c>
      <c r="B22" s="376">
        <v>6</v>
      </c>
      <c r="C22" s="377">
        <v>0</v>
      </c>
      <c r="D22" s="378">
        <f t="shared" si="4"/>
        <v>6</v>
      </c>
      <c r="E22" s="299" t="s">
        <v>211</v>
      </c>
      <c r="F22" s="376">
        <v>6.5</v>
      </c>
      <c r="G22" s="377">
        <v>-0.5</v>
      </c>
      <c r="H22" s="378">
        <f t="shared" si="5"/>
        <v>6</v>
      </c>
      <c r="I22" s="138"/>
      <c r="J22" s="110" t="s">
        <v>237</v>
      </c>
      <c r="K22" s="40">
        <v>5</v>
      </c>
      <c r="L22" s="41">
        <v>0</v>
      </c>
      <c r="M22" s="96">
        <f>K22+L22</f>
        <v>5</v>
      </c>
      <c r="N22" s="106" t="s">
        <v>356</v>
      </c>
      <c r="O22" s="17">
        <v>6</v>
      </c>
      <c r="P22" s="18">
        <v>0</v>
      </c>
      <c r="Q22" s="90">
        <f t="shared" si="6"/>
        <v>6</v>
      </c>
      <c r="R22" s="3"/>
      <c r="S22" s="21"/>
      <c r="T22" s="21"/>
      <c r="U22" s="21"/>
      <c r="V22" s="21"/>
      <c r="W22" s="21"/>
      <c r="X22" s="21"/>
      <c r="Y22" s="21"/>
      <c r="Z22" s="21"/>
    </row>
    <row r="23" spans="1:26" ht="12.75" customHeight="1" thickBot="1">
      <c r="A23" s="383" t="s">
        <v>120</v>
      </c>
      <c r="B23" s="384">
        <v>6</v>
      </c>
      <c r="C23" s="385">
        <v>0</v>
      </c>
      <c r="D23" s="386">
        <f t="shared" si="4"/>
        <v>6</v>
      </c>
      <c r="E23" s="383" t="s">
        <v>197</v>
      </c>
      <c r="F23" s="384">
        <v>6</v>
      </c>
      <c r="G23" s="385">
        <v>0</v>
      </c>
      <c r="H23" s="378">
        <f t="shared" si="5"/>
        <v>6</v>
      </c>
      <c r="I23" s="138"/>
      <c r="J23" s="383" t="s">
        <v>251</v>
      </c>
      <c r="K23" s="384">
        <v>5</v>
      </c>
      <c r="L23" s="385">
        <v>-0.5</v>
      </c>
      <c r="M23" s="386">
        <f>K23+L23</f>
        <v>4.5</v>
      </c>
      <c r="N23" s="111" t="s">
        <v>265</v>
      </c>
      <c r="O23" s="97">
        <v>6</v>
      </c>
      <c r="P23" s="98">
        <v>0</v>
      </c>
      <c r="Q23" s="96">
        <f t="shared" si="6"/>
        <v>6</v>
      </c>
      <c r="R23" s="3"/>
      <c r="S23" s="21"/>
      <c r="T23" s="21"/>
      <c r="U23" s="21"/>
      <c r="V23" s="21"/>
      <c r="W23" s="21"/>
      <c r="X23" s="21"/>
      <c r="Y23" s="21"/>
      <c r="Z23" s="21"/>
    </row>
    <row r="24" spans="1:26" ht="12.75" customHeight="1" thickBot="1">
      <c r="A24" s="390" t="s">
        <v>125</v>
      </c>
      <c r="B24" s="389">
        <v>0</v>
      </c>
      <c r="C24" s="388">
        <v>0</v>
      </c>
      <c r="D24" s="387">
        <f t="shared" si="4"/>
        <v>0</v>
      </c>
      <c r="E24" s="390" t="s">
        <v>214</v>
      </c>
      <c r="F24" s="389">
        <v>1</v>
      </c>
      <c r="G24" s="388">
        <v>0</v>
      </c>
      <c r="H24" s="387">
        <f t="shared" si="5"/>
        <v>1</v>
      </c>
      <c r="I24" s="137"/>
      <c r="J24" s="107" t="s">
        <v>252</v>
      </c>
      <c r="K24" s="68">
        <v>0</v>
      </c>
      <c r="L24" s="50">
        <v>0</v>
      </c>
      <c r="M24" s="99">
        <f>K24+L24</f>
        <v>0</v>
      </c>
      <c r="N24" s="107" t="s">
        <v>266</v>
      </c>
      <c r="O24" s="68">
        <v>0.5</v>
      </c>
      <c r="P24" s="50">
        <v>0</v>
      </c>
      <c r="Q24" s="99">
        <f t="shared" si="6"/>
        <v>0.5</v>
      </c>
      <c r="R24" s="3"/>
      <c r="S24" s="21"/>
      <c r="T24" s="21"/>
      <c r="U24" s="21"/>
      <c r="V24" s="21"/>
      <c r="W24" s="21"/>
      <c r="X24" s="21"/>
      <c r="Y24" s="21"/>
      <c r="Z24" s="21"/>
    </row>
    <row r="25" spans="1:26" ht="12.75" customHeight="1">
      <c r="A25" s="46"/>
      <c r="B25" s="44"/>
      <c r="C25" s="44"/>
      <c r="D25" s="102"/>
      <c r="E25" s="46"/>
      <c r="F25" s="44"/>
      <c r="G25" s="44"/>
      <c r="H25" s="102"/>
      <c r="I25" s="139"/>
      <c r="J25" s="46"/>
      <c r="K25" s="44"/>
      <c r="L25" s="44"/>
      <c r="M25" s="102"/>
      <c r="N25" s="46"/>
      <c r="O25" s="44"/>
      <c r="P25" s="44"/>
      <c r="Q25" s="102"/>
      <c r="R25" s="3"/>
      <c r="S25" s="21"/>
      <c r="T25" s="21"/>
      <c r="U25" s="21"/>
      <c r="V25" s="21"/>
      <c r="W25" s="21"/>
      <c r="X25" s="21"/>
      <c r="Y25" s="21"/>
      <c r="Z25" s="21"/>
    </row>
    <row r="26" spans="1:26" ht="12.75">
      <c r="A26" s="28"/>
      <c r="B26" s="308">
        <f>B5+B6+B7+B8+B9+B10+B11+B12+B13+B14+B15+B24</f>
        <v>67</v>
      </c>
      <c r="C26" s="308">
        <f>C4+C5+C6+C7+C8+C9+C10+C11+C12+C13+C14+C15+C24</f>
        <v>4.5</v>
      </c>
      <c r="D26" s="307">
        <f>C4+D5+D6+D7+D8+D9+D10+D11+D12+D13+D14+D15+D24</f>
        <v>71.5</v>
      </c>
      <c r="E26" s="28"/>
      <c r="F26" s="312">
        <f>F5+F19+F7+F20+F9+F10+F11+F12+F13+F18+F15+F24</f>
        <v>70</v>
      </c>
      <c r="G26" s="312">
        <f>G5+G19+G7+G20+G9+G10+G11+G12+G13+G18+G15+G24</f>
        <v>5.5</v>
      </c>
      <c r="H26" s="311">
        <f>H5+H19+H7+H20+H9+H10+H11+H12+H13+H18+H15+H24</f>
        <v>75.5</v>
      </c>
      <c r="I26" s="140"/>
      <c r="J26" s="28"/>
      <c r="K26" s="314">
        <f>K5+K6+K7+K8+K9+K10+K20+K12+K13+K14+K15+K24</f>
        <v>66</v>
      </c>
      <c r="L26" s="314">
        <f>L4+L5+L6+L7+L8+L9+L10+L20+L12+L13+L14+L15+L24</f>
        <v>5</v>
      </c>
      <c r="M26" s="313">
        <f>L4+M5+M6+M7+M8+M9+M10+M20+M12+M13+M14+M15+M24</f>
        <v>71</v>
      </c>
      <c r="N26" s="28"/>
      <c r="O26" s="326">
        <f>O5+O6+O22+O8+O9+O10+O11+O12+O13+O14+O15+O24</f>
        <v>67</v>
      </c>
      <c r="P26" s="326">
        <f>P5+P6+P22+P8+P9+P10+P11+P12+P13+P14+P15+P24</f>
        <v>-0.5</v>
      </c>
      <c r="Q26" s="325">
        <f>Q5+Q6+Q22+Q8+Q9+Q10+Q11+Q12+Q13+Q14+Q15+Q24</f>
        <v>66.5</v>
      </c>
      <c r="R26" s="3"/>
      <c r="S26" s="21"/>
      <c r="T26" s="21"/>
      <c r="U26" s="21"/>
      <c r="V26" s="21"/>
      <c r="W26" s="21"/>
      <c r="X26" s="21"/>
      <c r="Y26" s="21"/>
      <c r="Z26" s="21"/>
    </row>
    <row r="27" spans="1:26" ht="12.75" customHeight="1" thickBot="1">
      <c r="A27" s="112"/>
      <c r="B27" s="100"/>
      <c r="C27" s="100"/>
      <c r="D27" s="60"/>
      <c r="E27" s="112"/>
      <c r="F27" s="100"/>
      <c r="G27" s="100"/>
      <c r="H27" s="60"/>
      <c r="I27" s="141"/>
      <c r="J27" s="112"/>
      <c r="K27" s="100"/>
      <c r="L27" s="100"/>
      <c r="M27" s="60"/>
      <c r="N27" s="112"/>
      <c r="O27" s="100"/>
      <c r="P27" s="100"/>
      <c r="Q27" s="60"/>
      <c r="R27" s="3"/>
      <c r="S27" s="21"/>
      <c r="T27" s="21"/>
      <c r="U27" s="21"/>
      <c r="V27" s="21"/>
      <c r="W27" s="21"/>
      <c r="X27" s="21"/>
      <c r="Y27" s="21"/>
      <c r="Z27" s="21"/>
    </row>
    <row r="28" spans="1:26" ht="18.75" thickBot="1">
      <c r="A28" s="280"/>
      <c r="B28" s="281"/>
      <c r="C28" s="281"/>
      <c r="D28" s="282">
        <v>2</v>
      </c>
      <c r="E28" s="272"/>
      <c r="F28" s="273"/>
      <c r="G28" s="273"/>
      <c r="H28" s="440">
        <v>2</v>
      </c>
      <c r="I28" s="144"/>
      <c r="J28" s="275"/>
      <c r="K28" s="276"/>
      <c r="L28" s="276"/>
      <c r="M28" s="277">
        <v>2</v>
      </c>
      <c r="N28" s="254"/>
      <c r="O28" s="253"/>
      <c r="P28" s="253"/>
      <c r="Q28" s="252">
        <v>1</v>
      </c>
      <c r="R28" s="48"/>
      <c r="S28" s="21"/>
      <c r="T28" s="21"/>
      <c r="U28" s="21"/>
      <c r="V28" s="21"/>
      <c r="W28" s="21"/>
      <c r="X28" s="21"/>
      <c r="Y28" s="21"/>
      <c r="Z28" s="21"/>
    </row>
    <row r="29" spans="1:26" ht="6" customHeight="1" thickBot="1">
      <c r="A29" s="145"/>
      <c r="B29" s="143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6"/>
      <c r="R29" s="21"/>
      <c r="S29" s="21"/>
      <c r="T29" s="21"/>
      <c r="U29" s="21"/>
      <c r="V29" s="21"/>
      <c r="W29" s="21"/>
      <c r="X29" s="21"/>
      <c r="Y29" s="21"/>
      <c r="Z29" s="21"/>
    </row>
    <row r="30" spans="1:26" ht="15" thickBot="1">
      <c r="A30" s="683" t="s">
        <v>50</v>
      </c>
      <c r="B30" s="684"/>
      <c r="C30" s="684"/>
      <c r="D30" s="684"/>
      <c r="E30" s="684"/>
      <c r="F30" s="684"/>
      <c r="G30" s="684"/>
      <c r="H30" s="684"/>
      <c r="I30" s="738"/>
      <c r="J30" s="684"/>
      <c r="K30" s="684"/>
      <c r="L30" s="684"/>
      <c r="M30" s="684"/>
      <c r="N30" s="684"/>
      <c r="O30" s="684"/>
      <c r="P30" s="684"/>
      <c r="Q30" s="685"/>
      <c r="R30" s="21"/>
      <c r="S30" s="21"/>
      <c r="T30" s="21"/>
      <c r="U30" s="21"/>
      <c r="V30" s="21"/>
      <c r="W30" s="21"/>
      <c r="X30" s="21"/>
      <c r="Y30" s="21"/>
      <c r="Z30" s="21"/>
    </row>
    <row r="31" spans="1:26" ht="13.5" thickBot="1">
      <c r="A31" s="739" t="s">
        <v>100</v>
      </c>
      <c r="B31" s="740"/>
      <c r="C31" s="740"/>
      <c r="D31" s="741"/>
      <c r="E31" s="716" t="s">
        <v>102</v>
      </c>
      <c r="F31" s="672"/>
      <c r="G31" s="672"/>
      <c r="H31" s="673"/>
      <c r="I31" s="143"/>
      <c r="J31" s="766" t="s">
        <v>103</v>
      </c>
      <c r="K31" s="767"/>
      <c r="L31" s="767"/>
      <c r="M31" s="768"/>
      <c r="N31" s="757" t="s">
        <v>99</v>
      </c>
      <c r="O31" s="758"/>
      <c r="P31" s="758"/>
      <c r="Q31" s="759"/>
      <c r="R31" s="21"/>
      <c r="S31" s="21"/>
      <c r="T31" s="21"/>
      <c r="U31" s="21"/>
      <c r="V31" s="21"/>
      <c r="W31" s="21"/>
      <c r="X31" s="21"/>
      <c r="Y31" s="21"/>
      <c r="Z31" s="21"/>
    </row>
    <row r="32" spans="1:26" ht="13.5" thickBot="1">
      <c r="A32" s="270" t="s">
        <v>3</v>
      </c>
      <c r="B32" s="270" t="s">
        <v>89</v>
      </c>
      <c r="C32" s="270">
        <v>2</v>
      </c>
      <c r="D32" s="270" t="s">
        <v>17</v>
      </c>
      <c r="E32" s="262" t="s">
        <v>3</v>
      </c>
      <c r="F32" s="262" t="s">
        <v>89</v>
      </c>
      <c r="G32" s="262" t="s">
        <v>90</v>
      </c>
      <c r="H32" s="262" t="s">
        <v>17</v>
      </c>
      <c r="I32" s="143"/>
      <c r="J32" s="263" t="s">
        <v>3</v>
      </c>
      <c r="K32" s="263" t="s">
        <v>89</v>
      </c>
      <c r="L32" s="263">
        <v>2</v>
      </c>
      <c r="M32" s="263" t="s">
        <v>17</v>
      </c>
      <c r="N32" s="250" t="s">
        <v>3</v>
      </c>
      <c r="O32" s="250" t="s">
        <v>89</v>
      </c>
      <c r="P32" s="250" t="s">
        <v>90</v>
      </c>
      <c r="Q32" s="250" t="s">
        <v>17</v>
      </c>
      <c r="R32" s="21"/>
      <c r="S32" s="21"/>
      <c r="T32" s="21"/>
      <c r="U32" s="21"/>
      <c r="V32" s="21"/>
      <c r="W32" s="21"/>
      <c r="X32" s="21"/>
      <c r="Y32" s="21"/>
      <c r="Z32" s="21"/>
    </row>
    <row r="33" spans="1:26" ht="12.75" customHeight="1">
      <c r="A33" s="105" t="s">
        <v>333</v>
      </c>
      <c r="B33" s="87">
        <v>5</v>
      </c>
      <c r="C33" s="88">
        <v>-1</v>
      </c>
      <c r="D33" s="89">
        <f>B33+C33</f>
        <v>4</v>
      </c>
      <c r="E33" s="300" t="s">
        <v>156</v>
      </c>
      <c r="F33" s="87">
        <v>7</v>
      </c>
      <c r="G33" s="88">
        <v>1</v>
      </c>
      <c r="H33" s="89">
        <f>F33+G33</f>
        <v>8</v>
      </c>
      <c r="I33" s="143"/>
      <c r="J33" s="105" t="s">
        <v>215</v>
      </c>
      <c r="K33" s="87">
        <v>6</v>
      </c>
      <c r="L33" s="88">
        <v>-2</v>
      </c>
      <c r="M33" s="89">
        <f>K33+L33</f>
        <v>4</v>
      </c>
      <c r="N33" s="394" t="s">
        <v>126</v>
      </c>
      <c r="O33" s="393">
        <v>6.5</v>
      </c>
      <c r="P33" s="392">
        <v>1</v>
      </c>
      <c r="Q33" s="391">
        <f>O33+P33</f>
        <v>7.5</v>
      </c>
      <c r="R33" s="21"/>
      <c r="S33" s="21"/>
      <c r="T33" s="21"/>
      <c r="U33" s="21"/>
      <c r="V33" s="21"/>
      <c r="W33" s="21"/>
      <c r="X33" s="21"/>
      <c r="Y33" s="21"/>
      <c r="Z33" s="21"/>
    </row>
    <row r="34" spans="1:26" ht="12.75" customHeight="1">
      <c r="A34" s="106" t="s">
        <v>334</v>
      </c>
      <c r="B34" s="17" t="s">
        <v>294</v>
      </c>
      <c r="C34" s="18" t="s">
        <v>294</v>
      </c>
      <c r="D34" s="90" t="s">
        <v>294</v>
      </c>
      <c r="E34" s="301" t="s">
        <v>146</v>
      </c>
      <c r="F34" s="17">
        <v>6</v>
      </c>
      <c r="G34" s="18">
        <v>0</v>
      </c>
      <c r="H34" s="90">
        <f aca="true" t="shared" si="7" ref="H34:H43">F34+G34</f>
        <v>6</v>
      </c>
      <c r="I34" s="143"/>
      <c r="J34" s="106" t="s">
        <v>216</v>
      </c>
      <c r="K34" s="17">
        <v>6.5</v>
      </c>
      <c r="L34" s="18">
        <v>3</v>
      </c>
      <c r="M34" s="90">
        <f>K34+L34</f>
        <v>9.5</v>
      </c>
      <c r="N34" s="297" t="s">
        <v>127</v>
      </c>
      <c r="O34" s="327" t="s">
        <v>294</v>
      </c>
      <c r="P34" s="328" t="s">
        <v>294</v>
      </c>
      <c r="Q34" s="329" t="s">
        <v>294</v>
      </c>
      <c r="R34" s="21"/>
      <c r="S34" s="21"/>
      <c r="T34" s="21"/>
      <c r="U34" s="21"/>
      <c r="V34" s="21"/>
      <c r="W34" s="749"/>
      <c r="X34" s="749"/>
      <c r="Y34" s="21"/>
      <c r="Z34" s="21"/>
    </row>
    <row r="35" spans="1:26" ht="12.75" customHeight="1">
      <c r="A35" s="106" t="s">
        <v>165</v>
      </c>
      <c r="B35" s="17">
        <v>6.5</v>
      </c>
      <c r="C35" s="18">
        <v>0</v>
      </c>
      <c r="D35" s="90">
        <f aca="true" t="shared" si="8" ref="D35:D42">B35+C35</f>
        <v>6.5</v>
      </c>
      <c r="E35" s="301" t="s">
        <v>147</v>
      </c>
      <c r="F35" s="17" t="s">
        <v>294</v>
      </c>
      <c r="G35" s="18" t="s">
        <v>294</v>
      </c>
      <c r="H35" s="90" t="s">
        <v>294</v>
      </c>
      <c r="I35" s="143"/>
      <c r="J35" s="297" t="s">
        <v>217</v>
      </c>
      <c r="K35" s="327">
        <v>6</v>
      </c>
      <c r="L35" s="328">
        <v>0</v>
      </c>
      <c r="M35" s="329">
        <f aca="true" t="shared" si="9" ref="M35:M42">K35+L35</f>
        <v>6</v>
      </c>
      <c r="N35" s="297" t="s">
        <v>128</v>
      </c>
      <c r="O35" s="327">
        <v>5.5</v>
      </c>
      <c r="P35" s="328">
        <v>0</v>
      </c>
      <c r="Q35" s="329">
        <f aca="true" t="shared" si="10" ref="Q35:Q42">O35+P35</f>
        <v>5.5</v>
      </c>
      <c r="R35" s="21"/>
      <c r="S35" s="21"/>
      <c r="T35" s="21"/>
      <c r="U35" s="21"/>
      <c r="V35" s="21"/>
      <c r="W35" s="13"/>
      <c r="X35" s="66"/>
      <c r="Y35" s="21"/>
      <c r="Z35" s="21"/>
    </row>
    <row r="36" spans="1:26" ht="12.75" customHeight="1">
      <c r="A36" s="297" t="s">
        <v>174</v>
      </c>
      <c r="B36" s="327">
        <v>5.5</v>
      </c>
      <c r="C36" s="328">
        <v>0</v>
      </c>
      <c r="D36" s="329">
        <f t="shared" si="8"/>
        <v>5.5</v>
      </c>
      <c r="E36" s="301" t="s">
        <v>330</v>
      </c>
      <c r="F36" s="17">
        <v>6</v>
      </c>
      <c r="G36" s="18">
        <v>-0.5</v>
      </c>
      <c r="H36" s="90">
        <f t="shared" si="7"/>
        <v>5.5</v>
      </c>
      <c r="I36" s="143"/>
      <c r="J36" s="106" t="s">
        <v>227</v>
      </c>
      <c r="K36" s="17">
        <v>5</v>
      </c>
      <c r="L36" s="18">
        <v>0</v>
      </c>
      <c r="M36" s="90">
        <f t="shared" si="9"/>
        <v>5</v>
      </c>
      <c r="N36" s="106" t="s">
        <v>141</v>
      </c>
      <c r="O36" s="17">
        <v>6</v>
      </c>
      <c r="P36" s="18">
        <v>0</v>
      </c>
      <c r="Q36" s="90">
        <f t="shared" si="10"/>
        <v>6</v>
      </c>
      <c r="R36" s="21"/>
      <c r="S36" s="21"/>
      <c r="T36" s="21"/>
      <c r="U36" s="21"/>
      <c r="V36" s="21"/>
      <c r="W36" s="16"/>
      <c r="X36" s="42"/>
      <c r="Y36" s="21"/>
      <c r="Z36" s="21"/>
    </row>
    <row r="37" spans="1:26" ht="12.75" customHeight="1">
      <c r="A37" s="106" t="s">
        <v>335</v>
      </c>
      <c r="B37" s="17">
        <v>6</v>
      </c>
      <c r="C37" s="18">
        <v>-0.5</v>
      </c>
      <c r="D37" s="90">
        <f t="shared" si="8"/>
        <v>5.5</v>
      </c>
      <c r="E37" s="396" t="s">
        <v>149</v>
      </c>
      <c r="F37" s="327">
        <v>7</v>
      </c>
      <c r="G37" s="328">
        <v>0</v>
      </c>
      <c r="H37" s="329">
        <f t="shared" si="7"/>
        <v>7</v>
      </c>
      <c r="I37" s="143"/>
      <c r="J37" s="106" t="s">
        <v>219</v>
      </c>
      <c r="K37" s="17">
        <v>6</v>
      </c>
      <c r="L37" s="18">
        <v>0</v>
      </c>
      <c r="M37" s="90">
        <f t="shared" si="9"/>
        <v>6</v>
      </c>
      <c r="N37" s="297" t="s">
        <v>130</v>
      </c>
      <c r="O37" s="327">
        <v>6</v>
      </c>
      <c r="P37" s="328">
        <v>0</v>
      </c>
      <c r="Q37" s="329">
        <f t="shared" si="10"/>
        <v>6</v>
      </c>
      <c r="R37" s="21"/>
      <c r="S37" s="21"/>
      <c r="T37" s="21"/>
      <c r="U37" s="21"/>
      <c r="V37" s="21"/>
      <c r="W37" s="16"/>
      <c r="X37" s="42"/>
      <c r="Y37" s="21"/>
      <c r="Z37" s="21"/>
    </row>
    <row r="38" spans="1:26" ht="12.75" customHeight="1">
      <c r="A38" s="106" t="s">
        <v>336</v>
      </c>
      <c r="B38" s="17" t="s">
        <v>294</v>
      </c>
      <c r="C38" s="18" t="s">
        <v>294</v>
      </c>
      <c r="D38" s="90" t="s">
        <v>294</v>
      </c>
      <c r="E38" s="301" t="s">
        <v>150</v>
      </c>
      <c r="F38" s="17" t="s">
        <v>299</v>
      </c>
      <c r="G38" s="18" t="s">
        <v>299</v>
      </c>
      <c r="H38" s="90" t="s">
        <v>299</v>
      </c>
      <c r="I38" s="143"/>
      <c r="J38" s="106" t="s">
        <v>220</v>
      </c>
      <c r="K38" s="17">
        <v>5</v>
      </c>
      <c r="L38" s="18">
        <v>0</v>
      </c>
      <c r="M38" s="90">
        <f t="shared" si="9"/>
        <v>5</v>
      </c>
      <c r="N38" s="297" t="s">
        <v>131</v>
      </c>
      <c r="O38" s="327">
        <v>6</v>
      </c>
      <c r="P38" s="328">
        <v>0</v>
      </c>
      <c r="Q38" s="329">
        <f t="shared" si="10"/>
        <v>6</v>
      </c>
      <c r="R38" s="21"/>
      <c r="S38" s="21"/>
      <c r="T38" s="21"/>
      <c r="U38" s="21"/>
      <c r="V38" s="21"/>
      <c r="W38" s="16"/>
      <c r="X38" s="42"/>
      <c r="Y38" s="21"/>
      <c r="Z38" s="21"/>
    </row>
    <row r="39" spans="1:26" ht="12.75" customHeight="1">
      <c r="A39" s="106" t="s">
        <v>292</v>
      </c>
      <c r="B39" s="17">
        <v>6</v>
      </c>
      <c r="C39" s="18">
        <v>0</v>
      </c>
      <c r="D39" s="90">
        <f t="shared" si="8"/>
        <v>6</v>
      </c>
      <c r="E39" s="301" t="s">
        <v>151</v>
      </c>
      <c r="F39" s="17">
        <v>6</v>
      </c>
      <c r="G39" s="18">
        <v>0</v>
      </c>
      <c r="H39" s="90">
        <f t="shared" si="7"/>
        <v>6</v>
      </c>
      <c r="I39" s="143"/>
      <c r="J39" s="297" t="s">
        <v>360</v>
      </c>
      <c r="K39" s="327">
        <v>6</v>
      </c>
      <c r="L39" s="328">
        <v>0</v>
      </c>
      <c r="M39" s="329">
        <f t="shared" si="9"/>
        <v>6</v>
      </c>
      <c r="N39" s="106" t="s">
        <v>357</v>
      </c>
      <c r="O39" s="17" t="s">
        <v>294</v>
      </c>
      <c r="P39" s="18" t="s">
        <v>294</v>
      </c>
      <c r="Q39" s="90" t="s">
        <v>294</v>
      </c>
      <c r="R39" s="21"/>
      <c r="S39" s="21"/>
      <c r="T39" s="21"/>
      <c r="U39" s="21"/>
      <c r="V39" s="21"/>
      <c r="W39" s="16"/>
      <c r="X39" s="42"/>
      <c r="Y39" s="21"/>
      <c r="Z39" s="21"/>
    </row>
    <row r="40" spans="1:26" ht="12.75" customHeight="1">
      <c r="A40" s="297" t="s">
        <v>167</v>
      </c>
      <c r="B40" s="327">
        <v>6.5</v>
      </c>
      <c r="C40" s="328">
        <v>0</v>
      </c>
      <c r="D40" s="329">
        <f t="shared" si="8"/>
        <v>6.5</v>
      </c>
      <c r="E40" s="301" t="s">
        <v>331</v>
      </c>
      <c r="F40" s="17">
        <v>5.5</v>
      </c>
      <c r="G40" s="18">
        <v>0</v>
      </c>
      <c r="H40" s="90">
        <f t="shared" si="7"/>
        <v>5.5</v>
      </c>
      <c r="I40" s="143"/>
      <c r="J40" s="106" t="s">
        <v>230</v>
      </c>
      <c r="K40" s="17">
        <v>6</v>
      </c>
      <c r="L40" s="18">
        <v>0</v>
      </c>
      <c r="M40" s="90">
        <f t="shared" si="9"/>
        <v>6</v>
      </c>
      <c r="N40" s="106" t="s">
        <v>133</v>
      </c>
      <c r="O40" s="17">
        <v>6.5</v>
      </c>
      <c r="P40" s="18">
        <v>0</v>
      </c>
      <c r="Q40" s="90">
        <f t="shared" si="10"/>
        <v>6.5</v>
      </c>
      <c r="R40" s="21"/>
      <c r="S40" s="21"/>
      <c r="T40" s="21"/>
      <c r="U40" s="21"/>
      <c r="V40" s="21"/>
      <c r="W40" s="16"/>
      <c r="X40" s="42"/>
      <c r="Y40" s="21"/>
      <c r="Z40" s="21"/>
    </row>
    <row r="41" spans="1:26" ht="12.75" customHeight="1">
      <c r="A41" s="106" t="s">
        <v>170</v>
      </c>
      <c r="B41" s="17">
        <v>6.5</v>
      </c>
      <c r="C41" s="18">
        <v>3</v>
      </c>
      <c r="D41" s="90">
        <f t="shared" si="8"/>
        <v>9.5</v>
      </c>
      <c r="E41" s="301" t="s">
        <v>332</v>
      </c>
      <c r="F41" s="17">
        <v>6</v>
      </c>
      <c r="G41" s="18">
        <v>0</v>
      </c>
      <c r="H41" s="90">
        <f t="shared" si="7"/>
        <v>6</v>
      </c>
      <c r="I41" s="143"/>
      <c r="J41" s="106" t="s">
        <v>231</v>
      </c>
      <c r="K41" s="17">
        <v>6</v>
      </c>
      <c r="L41" s="18">
        <v>0</v>
      </c>
      <c r="M41" s="90">
        <f t="shared" si="9"/>
        <v>6</v>
      </c>
      <c r="N41" s="297" t="s">
        <v>134</v>
      </c>
      <c r="O41" s="327">
        <v>6</v>
      </c>
      <c r="P41" s="328">
        <v>0</v>
      </c>
      <c r="Q41" s="329">
        <f t="shared" si="10"/>
        <v>6</v>
      </c>
      <c r="R41" s="21"/>
      <c r="S41" s="21"/>
      <c r="T41" s="21"/>
      <c r="U41" s="21"/>
      <c r="V41" s="21"/>
      <c r="W41" s="16"/>
      <c r="X41" s="42"/>
      <c r="Y41" s="21"/>
      <c r="Z41" s="21"/>
    </row>
    <row r="42" spans="1:26" ht="12.75" customHeight="1">
      <c r="A42" s="106" t="s">
        <v>169</v>
      </c>
      <c r="B42" s="17">
        <v>6.5</v>
      </c>
      <c r="C42" s="18">
        <v>3</v>
      </c>
      <c r="D42" s="90">
        <f t="shared" si="8"/>
        <v>9.5</v>
      </c>
      <c r="E42" s="301" t="s">
        <v>154</v>
      </c>
      <c r="F42" s="17">
        <v>6</v>
      </c>
      <c r="G42" s="18">
        <v>0</v>
      </c>
      <c r="H42" s="90">
        <f t="shared" si="7"/>
        <v>6</v>
      </c>
      <c r="I42" s="143"/>
      <c r="J42" s="106" t="s">
        <v>224</v>
      </c>
      <c r="K42" s="17">
        <v>7</v>
      </c>
      <c r="L42" s="18">
        <v>3</v>
      </c>
      <c r="M42" s="90">
        <f t="shared" si="9"/>
        <v>10</v>
      </c>
      <c r="N42" s="106" t="s">
        <v>135</v>
      </c>
      <c r="O42" s="17">
        <v>6</v>
      </c>
      <c r="P42" s="18">
        <v>0</v>
      </c>
      <c r="Q42" s="90">
        <f t="shared" si="10"/>
        <v>6</v>
      </c>
      <c r="R42" s="21"/>
      <c r="S42" s="21"/>
      <c r="T42" s="21"/>
      <c r="U42" s="21"/>
      <c r="V42" s="21"/>
      <c r="W42" s="16"/>
      <c r="X42" s="42"/>
      <c r="Y42" s="21"/>
      <c r="Z42" s="21"/>
    </row>
    <row r="43" spans="1:26" ht="12.75" customHeight="1" thickBot="1">
      <c r="A43" s="390" t="s">
        <v>168</v>
      </c>
      <c r="B43" s="389">
        <v>6</v>
      </c>
      <c r="C43" s="388">
        <v>0</v>
      </c>
      <c r="D43" s="395">
        <f>B43+C43</f>
        <v>6</v>
      </c>
      <c r="E43" s="416" t="s">
        <v>155</v>
      </c>
      <c r="F43" s="389">
        <v>5.5</v>
      </c>
      <c r="G43" s="388">
        <v>0</v>
      </c>
      <c r="H43" s="395">
        <f t="shared" si="7"/>
        <v>5.5</v>
      </c>
      <c r="I43" s="143"/>
      <c r="J43" s="390" t="s">
        <v>225</v>
      </c>
      <c r="K43" s="389">
        <v>6.5</v>
      </c>
      <c r="L43" s="388">
        <v>0</v>
      </c>
      <c r="M43" s="395">
        <f>K43+L43</f>
        <v>6.5</v>
      </c>
      <c r="N43" s="107" t="s">
        <v>142</v>
      </c>
      <c r="O43" s="68">
        <v>6</v>
      </c>
      <c r="P43" s="50">
        <v>-0.5</v>
      </c>
      <c r="Q43" s="91">
        <f>O43+P43</f>
        <v>5.5</v>
      </c>
      <c r="R43" s="21"/>
      <c r="S43" s="21"/>
      <c r="T43" s="21"/>
      <c r="U43" s="21"/>
      <c r="V43" s="21"/>
      <c r="W43" s="16"/>
      <c r="X43" s="42"/>
      <c r="Y43" s="21"/>
      <c r="Z43" s="21"/>
    </row>
    <row r="44" spans="1:26" ht="13.5" thickBot="1">
      <c r="A44" s="108"/>
      <c r="B44" s="92"/>
      <c r="C44" s="92"/>
      <c r="D44" s="41"/>
      <c r="E44" s="303"/>
      <c r="F44" s="92"/>
      <c r="G44" s="92"/>
      <c r="H44" s="41"/>
      <c r="I44" s="143"/>
      <c r="J44" s="108"/>
      <c r="K44" s="92"/>
      <c r="L44" s="92"/>
      <c r="M44" s="41"/>
      <c r="N44" s="298"/>
      <c r="O44" s="92"/>
      <c r="P44" s="92"/>
      <c r="Q44" s="41"/>
      <c r="R44" s="21"/>
      <c r="S44" s="21"/>
      <c r="T44" s="21"/>
      <c r="U44" s="21"/>
      <c r="V44" s="21"/>
      <c r="W44" s="16"/>
      <c r="X44" s="42"/>
      <c r="Y44" s="21"/>
      <c r="Z44" s="21"/>
    </row>
    <row r="45" spans="1:26" ht="12.75" customHeight="1">
      <c r="A45" s="109" t="s">
        <v>288</v>
      </c>
      <c r="B45" s="93" t="s">
        <v>293</v>
      </c>
      <c r="C45" s="94" t="s">
        <v>293</v>
      </c>
      <c r="D45" s="95" t="s">
        <v>293</v>
      </c>
      <c r="E45" s="375" t="s">
        <v>145</v>
      </c>
      <c r="F45" s="93" t="s">
        <v>293</v>
      </c>
      <c r="G45" s="94" t="s">
        <v>293</v>
      </c>
      <c r="H45" s="95" t="s">
        <v>293</v>
      </c>
      <c r="I45" s="143"/>
      <c r="J45" s="109" t="s">
        <v>226</v>
      </c>
      <c r="K45" s="93" t="s">
        <v>293</v>
      </c>
      <c r="L45" s="94" t="s">
        <v>293</v>
      </c>
      <c r="M45" s="95" t="s">
        <v>293</v>
      </c>
      <c r="N45" s="109" t="s">
        <v>137</v>
      </c>
      <c r="O45" s="93" t="s">
        <v>293</v>
      </c>
      <c r="P45" s="94" t="s">
        <v>293</v>
      </c>
      <c r="Q45" s="95" t="s">
        <v>293</v>
      </c>
      <c r="R45" s="21"/>
      <c r="S45" s="21"/>
      <c r="T45" s="21"/>
      <c r="U45" s="21"/>
      <c r="V45" s="21"/>
      <c r="W45" s="16"/>
      <c r="X45" s="42"/>
      <c r="Y45" s="21"/>
      <c r="Z45" s="21"/>
    </row>
    <row r="46" spans="1:26" ht="12.75" customHeight="1">
      <c r="A46" s="110" t="s">
        <v>291</v>
      </c>
      <c r="B46" s="40">
        <v>7.5</v>
      </c>
      <c r="C46" s="41">
        <v>3</v>
      </c>
      <c r="D46" s="96">
        <f aca="true" t="shared" si="11" ref="D46:D52">B46+C46</f>
        <v>10.5</v>
      </c>
      <c r="E46" s="304" t="s">
        <v>153</v>
      </c>
      <c r="F46" s="40">
        <v>6.5</v>
      </c>
      <c r="G46" s="41">
        <v>-0.5</v>
      </c>
      <c r="H46" s="96">
        <f aca="true" t="shared" si="12" ref="H46:H52">F46+G46</f>
        <v>6</v>
      </c>
      <c r="I46" s="143"/>
      <c r="J46" s="110" t="s">
        <v>361</v>
      </c>
      <c r="K46" s="40" t="s">
        <v>293</v>
      </c>
      <c r="L46" s="41" t="s">
        <v>293</v>
      </c>
      <c r="M46" s="96" t="s">
        <v>293</v>
      </c>
      <c r="N46" s="299" t="s">
        <v>139</v>
      </c>
      <c r="O46" s="376" t="s">
        <v>293</v>
      </c>
      <c r="P46" s="377" t="s">
        <v>293</v>
      </c>
      <c r="Q46" s="378" t="s">
        <v>293</v>
      </c>
      <c r="R46" s="21"/>
      <c r="S46" s="21"/>
      <c r="T46" s="21"/>
      <c r="U46" s="21"/>
      <c r="V46" s="21"/>
      <c r="W46" s="16"/>
      <c r="X46" s="42"/>
      <c r="Y46" s="21"/>
      <c r="Z46" s="21"/>
    </row>
    <row r="47" spans="1:26" ht="12.75" customHeight="1">
      <c r="A47" s="297" t="s">
        <v>173</v>
      </c>
      <c r="B47" s="327">
        <v>6</v>
      </c>
      <c r="C47" s="328">
        <v>0</v>
      </c>
      <c r="D47" s="329">
        <f t="shared" si="11"/>
        <v>6</v>
      </c>
      <c r="E47" s="304" t="s">
        <v>158</v>
      </c>
      <c r="F47" s="40">
        <v>6</v>
      </c>
      <c r="G47" s="41">
        <v>0</v>
      </c>
      <c r="H47" s="96">
        <f>F47+G47</f>
        <v>6</v>
      </c>
      <c r="I47" s="143"/>
      <c r="J47" s="110" t="s">
        <v>218</v>
      </c>
      <c r="K47" s="40">
        <v>6</v>
      </c>
      <c r="L47" s="41">
        <v>0</v>
      </c>
      <c r="M47" s="96">
        <f aca="true" t="shared" si="13" ref="M47:M52">K47+L47</f>
        <v>6</v>
      </c>
      <c r="N47" s="297" t="s">
        <v>129</v>
      </c>
      <c r="O47" s="327">
        <v>5.5</v>
      </c>
      <c r="P47" s="328">
        <v>-0.5</v>
      </c>
      <c r="Q47" s="329">
        <f aca="true" t="shared" si="14" ref="Q47:Q52">O47+P47</f>
        <v>5</v>
      </c>
      <c r="R47" s="21"/>
      <c r="S47" s="21"/>
      <c r="T47" s="21"/>
      <c r="U47" s="21"/>
      <c r="V47" s="21"/>
      <c r="W47" s="35"/>
      <c r="X47" s="42"/>
      <c r="Y47" s="21"/>
      <c r="Z47" s="21"/>
    </row>
    <row r="48" spans="1:26" ht="12.75" customHeight="1">
      <c r="A48" s="299" t="s">
        <v>298</v>
      </c>
      <c r="B48" s="376">
        <v>6</v>
      </c>
      <c r="C48" s="377">
        <v>0</v>
      </c>
      <c r="D48" s="378">
        <f t="shared" si="11"/>
        <v>6</v>
      </c>
      <c r="E48" s="301" t="s">
        <v>159</v>
      </c>
      <c r="F48" s="17">
        <v>5.5</v>
      </c>
      <c r="G48" s="18">
        <v>0</v>
      </c>
      <c r="H48" s="90">
        <f t="shared" si="12"/>
        <v>5.5</v>
      </c>
      <c r="I48" s="143"/>
      <c r="J48" s="110" t="s">
        <v>228</v>
      </c>
      <c r="K48" s="40">
        <v>6</v>
      </c>
      <c r="L48" s="41">
        <v>0</v>
      </c>
      <c r="M48" s="96">
        <f t="shared" si="13"/>
        <v>6</v>
      </c>
      <c r="N48" s="110" t="s">
        <v>358</v>
      </c>
      <c r="O48" s="40" t="s">
        <v>293</v>
      </c>
      <c r="P48" s="41" t="s">
        <v>293</v>
      </c>
      <c r="Q48" s="96" t="s">
        <v>293</v>
      </c>
      <c r="R48" s="21"/>
      <c r="S48" s="21"/>
      <c r="T48" s="21"/>
      <c r="U48" s="21"/>
      <c r="V48" s="21"/>
      <c r="W48" s="16"/>
      <c r="X48" s="42"/>
      <c r="Y48" s="21"/>
      <c r="Z48" s="21"/>
    </row>
    <row r="49" spans="1:26" ht="12.75" customHeight="1">
      <c r="A49" s="110" t="s">
        <v>166</v>
      </c>
      <c r="B49" s="40">
        <v>6</v>
      </c>
      <c r="C49" s="41">
        <v>0</v>
      </c>
      <c r="D49" s="96">
        <f t="shared" si="11"/>
        <v>6</v>
      </c>
      <c r="E49" s="305" t="s">
        <v>152</v>
      </c>
      <c r="F49" s="40">
        <v>6.5</v>
      </c>
      <c r="G49" s="41">
        <v>0</v>
      </c>
      <c r="H49" s="96">
        <f t="shared" si="12"/>
        <v>6.5</v>
      </c>
      <c r="I49" s="143"/>
      <c r="J49" s="110" t="s">
        <v>362</v>
      </c>
      <c r="K49" s="40">
        <v>6.5</v>
      </c>
      <c r="L49" s="41">
        <v>-0.5</v>
      </c>
      <c r="M49" s="96">
        <f t="shared" si="13"/>
        <v>6</v>
      </c>
      <c r="N49" s="106" t="s">
        <v>138</v>
      </c>
      <c r="O49" s="17">
        <v>6.5</v>
      </c>
      <c r="P49" s="18">
        <v>0</v>
      </c>
      <c r="Q49" s="90">
        <f t="shared" si="14"/>
        <v>6.5</v>
      </c>
      <c r="R49" s="21"/>
      <c r="S49" s="21"/>
      <c r="T49" s="21"/>
      <c r="U49" s="21"/>
      <c r="V49" s="21"/>
      <c r="W49" s="16"/>
      <c r="X49" s="42"/>
      <c r="Y49" s="21"/>
      <c r="Z49" s="21"/>
    </row>
    <row r="50" spans="1:26" ht="12.75" customHeight="1">
      <c r="A50" s="106" t="s">
        <v>290</v>
      </c>
      <c r="B50" s="17">
        <v>6</v>
      </c>
      <c r="C50" s="18">
        <v>0</v>
      </c>
      <c r="D50" s="90">
        <f t="shared" si="11"/>
        <v>6</v>
      </c>
      <c r="E50" s="396" t="s">
        <v>162</v>
      </c>
      <c r="F50" s="327">
        <v>6</v>
      </c>
      <c r="G50" s="328">
        <v>0</v>
      </c>
      <c r="H50" s="329">
        <f t="shared" si="12"/>
        <v>6</v>
      </c>
      <c r="I50" s="143"/>
      <c r="J50" s="299" t="s">
        <v>223</v>
      </c>
      <c r="K50" s="376">
        <v>5</v>
      </c>
      <c r="L50" s="377">
        <v>0</v>
      </c>
      <c r="M50" s="378">
        <f t="shared" si="13"/>
        <v>5</v>
      </c>
      <c r="N50" s="110" t="s">
        <v>359</v>
      </c>
      <c r="O50" s="40">
        <v>6.5</v>
      </c>
      <c r="P50" s="41">
        <v>0</v>
      </c>
      <c r="Q50" s="96">
        <f t="shared" si="14"/>
        <v>6.5</v>
      </c>
      <c r="R50" s="21"/>
      <c r="S50" s="21"/>
      <c r="T50" s="21"/>
      <c r="U50" s="21"/>
      <c r="V50" s="21"/>
      <c r="W50" s="16"/>
      <c r="X50" s="42"/>
      <c r="Y50" s="21"/>
      <c r="Z50" s="21"/>
    </row>
    <row r="51" spans="1:26" ht="12.75" customHeight="1" thickBot="1">
      <c r="A51" s="111" t="s">
        <v>289</v>
      </c>
      <c r="B51" s="97">
        <v>5</v>
      </c>
      <c r="C51" s="98">
        <v>-1.5</v>
      </c>
      <c r="D51" s="96">
        <f>B51+C51</f>
        <v>3.5</v>
      </c>
      <c r="E51" s="305" t="s">
        <v>161</v>
      </c>
      <c r="F51" s="97">
        <v>6</v>
      </c>
      <c r="G51" s="98">
        <v>0</v>
      </c>
      <c r="H51" s="151">
        <f t="shared" si="12"/>
        <v>6</v>
      </c>
      <c r="I51" s="143"/>
      <c r="J51" s="111" t="s">
        <v>363</v>
      </c>
      <c r="K51" s="97">
        <v>5</v>
      </c>
      <c r="L51" s="98">
        <v>0</v>
      </c>
      <c r="M51" s="96">
        <f t="shared" si="13"/>
        <v>5</v>
      </c>
      <c r="N51" s="111" t="s">
        <v>136</v>
      </c>
      <c r="O51" s="97" t="s">
        <v>297</v>
      </c>
      <c r="P51" s="98" t="s">
        <v>297</v>
      </c>
      <c r="Q51" s="96" t="s">
        <v>297</v>
      </c>
      <c r="R51" s="21"/>
      <c r="S51" s="21"/>
      <c r="T51" s="21"/>
      <c r="U51" s="21"/>
      <c r="V51" s="21"/>
      <c r="W51" s="16"/>
      <c r="X51" s="42"/>
      <c r="Y51" s="21"/>
      <c r="Z51" s="21"/>
    </row>
    <row r="52" spans="1:26" ht="12.75" customHeight="1" thickBot="1">
      <c r="A52" s="107" t="s">
        <v>176</v>
      </c>
      <c r="B52" s="68">
        <v>0</v>
      </c>
      <c r="C52" s="50">
        <v>0</v>
      </c>
      <c r="D52" s="99">
        <f t="shared" si="11"/>
        <v>0</v>
      </c>
      <c r="E52" s="417" t="s">
        <v>163</v>
      </c>
      <c r="F52" s="389">
        <v>0.5</v>
      </c>
      <c r="G52" s="388">
        <v>0</v>
      </c>
      <c r="H52" s="387">
        <f t="shared" si="12"/>
        <v>0.5</v>
      </c>
      <c r="I52" s="143"/>
      <c r="J52" s="390" t="s">
        <v>233</v>
      </c>
      <c r="K52" s="389">
        <v>-0.5</v>
      </c>
      <c r="L52" s="388">
        <v>0</v>
      </c>
      <c r="M52" s="387">
        <f t="shared" si="13"/>
        <v>-0.5</v>
      </c>
      <c r="N52" s="390" t="s">
        <v>144</v>
      </c>
      <c r="O52" s="389">
        <v>0</v>
      </c>
      <c r="P52" s="388">
        <v>0</v>
      </c>
      <c r="Q52" s="387">
        <f t="shared" si="14"/>
        <v>0</v>
      </c>
      <c r="R52" s="21"/>
      <c r="S52" s="21"/>
      <c r="T52" s="21"/>
      <c r="U52" s="21"/>
      <c r="V52" s="21"/>
      <c r="W52" s="16"/>
      <c r="X52" s="35"/>
      <c r="Y52" s="21"/>
      <c r="Z52" s="21"/>
    </row>
    <row r="53" spans="1:26" ht="12.75" customHeight="1">
      <c r="A53" s="46"/>
      <c r="B53" s="44"/>
      <c r="C53" s="44"/>
      <c r="D53" s="102"/>
      <c r="E53" s="46"/>
      <c r="F53" s="44"/>
      <c r="G53" s="44"/>
      <c r="H53" s="102"/>
      <c r="I53" s="143"/>
      <c r="J53" s="46"/>
      <c r="K53" s="44"/>
      <c r="L53" s="44"/>
      <c r="M53" s="102"/>
      <c r="N53" s="46"/>
      <c r="O53" s="44"/>
      <c r="P53" s="44"/>
      <c r="Q53" s="102"/>
      <c r="R53" s="21"/>
      <c r="S53" s="21"/>
      <c r="T53" s="21"/>
      <c r="U53" s="21"/>
      <c r="V53" s="21"/>
      <c r="W53" s="16"/>
      <c r="X53" s="35"/>
      <c r="Y53" s="21"/>
      <c r="Z53" s="21"/>
    </row>
    <row r="54" spans="1:26" ht="12.75">
      <c r="A54" s="28"/>
      <c r="B54" s="315">
        <f>B33+B50+B35+B36+B37+B47+B39+B40+B41+B42+B43+B52</f>
        <v>66.5</v>
      </c>
      <c r="C54" s="315">
        <f>C32+C33+C50+C35+C36+C37+C47+C39+C40+C41+C42+C43+C52</f>
        <v>6.5</v>
      </c>
      <c r="D54" s="316">
        <f>C32+D33+D50+D35+D36+D37+D47+D39+D40+D41+D42+D43+D52</f>
        <v>73</v>
      </c>
      <c r="E54" s="28"/>
      <c r="F54" s="319">
        <f>F33+F34+F50+F36+F37+F48+F39+F40+F41+F42+F43+F52</f>
        <v>67</v>
      </c>
      <c r="G54" s="319">
        <f>G33+G34+G50+G36+G37+G48+G39+G40+G41+G42+G43+G52</f>
        <v>0.5</v>
      </c>
      <c r="H54" s="320">
        <f>H33+H34+H50+H36+H37+H48+H39+H40+H41+H42+H43+H52</f>
        <v>67.5</v>
      </c>
      <c r="I54" s="143"/>
      <c r="J54" s="28"/>
      <c r="K54" s="321">
        <f>K33+K34+K35+K36+K37+K38+K39+K40+K41+K42+K43+K52</f>
        <v>65.5</v>
      </c>
      <c r="L54" s="321">
        <f>L32+L33+L34+L35+L36+L37+L38+L39+L40+L41+L42+L43+L52</f>
        <v>6</v>
      </c>
      <c r="M54" s="322">
        <f>L32+M33+M34+M35+M36+M37+M38+M39+M40+M41+M42+M43+M52</f>
        <v>71.5</v>
      </c>
      <c r="N54" s="28"/>
      <c r="O54" s="324">
        <f>O33+O47+O35+O36+O37+O38+O49+O40+O41+O42+O43+O52</f>
        <v>66.5</v>
      </c>
      <c r="P54" s="324">
        <f>P33+P47+P35+P36+P37+P38+P49+P40+P41+P42+P43+P52</f>
        <v>0</v>
      </c>
      <c r="Q54" s="323">
        <f>Q33+Q47+Q35+Q36+Q37+Q38+Q49+Q40+Q41+Q42+Q43+Q52</f>
        <v>66.5</v>
      </c>
      <c r="R54" s="21"/>
      <c r="S54" s="21"/>
      <c r="T54" s="21"/>
      <c r="U54" s="21"/>
      <c r="V54" s="21"/>
      <c r="W54" s="16"/>
      <c r="X54" s="67"/>
      <c r="Y54" s="21"/>
      <c r="Z54" s="21"/>
    </row>
    <row r="55" spans="1:26" ht="12.75" customHeight="1" thickBot="1">
      <c r="A55" s="112"/>
      <c r="B55" s="100"/>
      <c r="C55" s="100"/>
      <c r="D55" s="60"/>
      <c r="E55" s="112"/>
      <c r="F55" s="100"/>
      <c r="G55" s="100"/>
      <c r="H55" s="60"/>
      <c r="I55" s="143"/>
      <c r="J55" s="112"/>
      <c r="K55" s="100"/>
      <c r="L55" s="100"/>
      <c r="M55" s="60"/>
      <c r="N55" s="112"/>
      <c r="O55" s="100"/>
      <c r="P55" s="100"/>
      <c r="Q55" s="60"/>
      <c r="R55" s="21"/>
      <c r="S55" s="21"/>
      <c r="T55" s="21"/>
      <c r="U55" s="21"/>
      <c r="V55" s="21"/>
      <c r="W55" s="16"/>
      <c r="X55" s="35"/>
      <c r="Y55" s="21"/>
      <c r="Z55" s="21"/>
    </row>
    <row r="56" spans="1:26" ht="18.75" thickBot="1">
      <c r="A56" s="269"/>
      <c r="B56" s="268"/>
      <c r="C56" s="268"/>
      <c r="D56" s="267">
        <v>2</v>
      </c>
      <c r="E56" s="259"/>
      <c r="F56" s="260"/>
      <c r="G56" s="260"/>
      <c r="H56" s="261">
        <v>1</v>
      </c>
      <c r="I56" s="150"/>
      <c r="J56" s="266"/>
      <c r="K56" s="265"/>
      <c r="L56" s="265"/>
      <c r="M56" s="264">
        <v>2</v>
      </c>
      <c r="N56" s="249"/>
      <c r="O56" s="248"/>
      <c r="P56" s="248"/>
      <c r="Q56" s="247">
        <v>1</v>
      </c>
      <c r="R56" s="21"/>
      <c r="S56" s="21"/>
      <c r="T56" s="21"/>
      <c r="U56" s="21"/>
      <c r="V56" s="21"/>
      <c r="W56" s="16"/>
      <c r="X56" s="35"/>
      <c r="Y56" s="21"/>
      <c r="Z56" s="21"/>
    </row>
    <row r="57" spans="1:26" ht="6" customHeight="1" thickBot="1">
      <c r="A57" s="21"/>
      <c r="B57" s="21"/>
      <c r="C57" s="21"/>
      <c r="D57" s="21"/>
      <c r="E57" s="147"/>
      <c r="F57" s="148"/>
      <c r="G57" s="148"/>
      <c r="H57" s="148"/>
      <c r="I57" s="143"/>
      <c r="J57" s="148"/>
      <c r="K57" s="148"/>
      <c r="L57" s="148"/>
      <c r="M57" s="149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</row>
    <row r="58" spans="1:26" ht="15" thickBot="1">
      <c r="A58" s="21"/>
      <c r="B58" s="21"/>
      <c r="C58" s="21"/>
      <c r="D58" s="21"/>
      <c r="E58" s="683" t="s">
        <v>87</v>
      </c>
      <c r="F58" s="684"/>
      <c r="G58" s="684"/>
      <c r="H58" s="684"/>
      <c r="I58" s="684"/>
      <c r="J58" s="684"/>
      <c r="K58" s="684"/>
      <c r="L58" s="684"/>
      <c r="M58" s="685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</row>
    <row r="59" spans="1:26" ht="13.5" thickBot="1">
      <c r="A59" s="21"/>
      <c r="B59" s="21"/>
      <c r="C59" s="21"/>
      <c r="D59" s="21"/>
      <c r="E59" s="763" t="s">
        <v>101</v>
      </c>
      <c r="F59" s="764"/>
      <c r="G59" s="764"/>
      <c r="H59" s="765"/>
      <c r="I59" s="3"/>
      <c r="J59" s="769" t="s">
        <v>417</v>
      </c>
      <c r="K59" s="770"/>
      <c r="L59" s="770"/>
      <c r="M59" s="77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</row>
    <row r="60" spans="1:26" ht="13.5" thickBot="1">
      <c r="A60" s="21"/>
      <c r="B60" s="21"/>
      <c r="C60" s="21"/>
      <c r="D60" s="21"/>
      <c r="E60" s="255" t="s">
        <v>3</v>
      </c>
      <c r="F60" s="255" t="s">
        <v>89</v>
      </c>
      <c r="G60" s="255">
        <v>2</v>
      </c>
      <c r="H60" s="255" t="s">
        <v>17</v>
      </c>
      <c r="I60" s="3"/>
      <c r="J60" s="286" t="s">
        <v>3</v>
      </c>
      <c r="K60" s="286" t="s">
        <v>89</v>
      </c>
      <c r="L60" s="286" t="s">
        <v>90</v>
      </c>
      <c r="M60" s="286" t="s">
        <v>17</v>
      </c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</row>
    <row r="61" spans="1:26" ht="12.75" customHeight="1">
      <c r="A61" s="21"/>
      <c r="B61" s="21"/>
      <c r="C61" s="21"/>
      <c r="D61" s="21"/>
      <c r="E61" s="394" t="s">
        <v>177</v>
      </c>
      <c r="F61" s="393">
        <v>6.5</v>
      </c>
      <c r="G61" s="392">
        <v>-3</v>
      </c>
      <c r="H61" s="391">
        <f>F61+G61</f>
        <v>3.5</v>
      </c>
      <c r="I61" s="3"/>
      <c r="J61" s="105" t="s">
        <v>295</v>
      </c>
      <c r="K61" s="87">
        <v>5</v>
      </c>
      <c r="L61" s="88">
        <v>-3</v>
      </c>
      <c r="M61" s="89">
        <f>K61+L61</f>
        <v>2</v>
      </c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</row>
    <row r="62" spans="1:26" ht="12.75" customHeight="1">
      <c r="A62" s="21"/>
      <c r="B62" s="21"/>
      <c r="C62" s="21"/>
      <c r="D62" s="21"/>
      <c r="E62" s="297" t="s">
        <v>178</v>
      </c>
      <c r="F62" s="327">
        <v>6</v>
      </c>
      <c r="G62" s="328">
        <v>0</v>
      </c>
      <c r="H62" s="329">
        <f aca="true" t="shared" si="15" ref="H62:H70">F62+G62</f>
        <v>6</v>
      </c>
      <c r="I62" s="3"/>
      <c r="J62" s="106" t="s">
        <v>267</v>
      </c>
      <c r="K62" s="17">
        <v>6.5</v>
      </c>
      <c r="L62" s="18">
        <v>0</v>
      </c>
      <c r="M62" s="90">
        <f>K62+L62</f>
        <v>6.5</v>
      </c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</row>
    <row r="63" spans="1:26" ht="12.75" customHeight="1">
      <c r="A63" s="21"/>
      <c r="B63" s="21"/>
      <c r="C63" s="21"/>
      <c r="D63" s="21"/>
      <c r="E63" s="106" t="s">
        <v>179</v>
      </c>
      <c r="F63" s="17">
        <v>6</v>
      </c>
      <c r="G63" s="18">
        <v>-1.5</v>
      </c>
      <c r="H63" s="90">
        <f t="shared" si="15"/>
        <v>4.5</v>
      </c>
      <c r="I63" s="3"/>
      <c r="J63" s="297" t="s">
        <v>347</v>
      </c>
      <c r="K63" s="327">
        <v>6</v>
      </c>
      <c r="L63" s="328">
        <v>0</v>
      </c>
      <c r="M63" s="329">
        <f aca="true" t="shared" si="16" ref="M63:M70">K63+L63</f>
        <v>6</v>
      </c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</row>
    <row r="64" spans="1:26" ht="12.75" customHeight="1">
      <c r="A64" s="21"/>
      <c r="B64" s="21"/>
      <c r="C64" s="21"/>
      <c r="D64" s="21"/>
      <c r="E64" s="106" t="s">
        <v>194</v>
      </c>
      <c r="F64" s="17">
        <v>5.5</v>
      </c>
      <c r="G64" s="18">
        <v>0</v>
      </c>
      <c r="H64" s="90">
        <f t="shared" si="15"/>
        <v>5.5</v>
      </c>
      <c r="I64" s="3"/>
      <c r="J64" s="106" t="s">
        <v>268</v>
      </c>
      <c r="K64" s="17">
        <v>7</v>
      </c>
      <c r="L64" s="18">
        <v>0</v>
      </c>
      <c r="M64" s="90">
        <f t="shared" si="16"/>
        <v>7</v>
      </c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</row>
    <row r="65" spans="1:26" ht="12.75" customHeight="1">
      <c r="A65" s="21"/>
      <c r="B65" s="21"/>
      <c r="C65" s="21"/>
      <c r="D65" s="21"/>
      <c r="E65" s="106" t="s">
        <v>181</v>
      </c>
      <c r="F65" s="17">
        <v>5</v>
      </c>
      <c r="G65" s="18">
        <v>0</v>
      </c>
      <c r="H65" s="90">
        <f t="shared" si="15"/>
        <v>5</v>
      </c>
      <c r="I65" s="3"/>
      <c r="J65" s="297" t="s">
        <v>343</v>
      </c>
      <c r="K65" s="327">
        <v>6</v>
      </c>
      <c r="L65" s="328">
        <v>0</v>
      </c>
      <c r="M65" s="329">
        <f t="shared" si="16"/>
        <v>6</v>
      </c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</row>
    <row r="66" spans="1:26" ht="12.75" customHeight="1">
      <c r="A66" s="21"/>
      <c r="B66" s="21"/>
      <c r="C66" s="21"/>
      <c r="D66" s="21"/>
      <c r="E66" s="297" t="s">
        <v>182</v>
      </c>
      <c r="F66" s="327">
        <v>6</v>
      </c>
      <c r="G66" s="328">
        <v>0</v>
      </c>
      <c r="H66" s="329">
        <f t="shared" si="15"/>
        <v>6</v>
      </c>
      <c r="I66" s="3"/>
      <c r="J66" s="297" t="s">
        <v>271</v>
      </c>
      <c r="K66" s="327" t="s">
        <v>294</v>
      </c>
      <c r="L66" s="328" t="s">
        <v>294</v>
      </c>
      <c r="M66" s="329" t="s">
        <v>294</v>
      </c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</row>
    <row r="67" spans="1:26" ht="12.75" customHeight="1">
      <c r="A67" s="21"/>
      <c r="B67" s="21"/>
      <c r="C67" s="21"/>
      <c r="D67" s="21"/>
      <c r="E67" s="106" t="s">
        <v>192</v>
      </c>
      <c r="F67" s="17">
        <v>5.5</v>
      </c>
      <c r="G67" s="18">
        <v>0</v>
      </c>
      <c r="H67" s="90">
        <f t="shared" si="15"/>
        <v>5.5</v>
      </c>
      <c r="I67" s="3"/>
      <c r="J67" s="297" t="s">
        <v>126</v>
      </c>
      <c r="K67" s="327">
        <v>6</v>
      </c>
      <c r="L67" s="328">
        <v>0</v>
      </c>
      <c r="M67" s="329">
        <f t="shared" si="16"/>
        <v>6</v>
      </c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</row>
    <row r="68" spans="1:26" ht="12.75" customHeight="1">
      <c r="A68" s="21"/>
      <c r="B68" s="21"/>
      <c r="C68" s="21"/>
      <c r="D68" s="21"/>
      <c r="E68" s="297" t="s">
        <v>184</v>
      </c>
      <c r="F68" s="17">
        <v>6</v>
      </c>
      <c r="G68" s="18">
        <v>0</v>
      </c>
      <c r="H68" s="90">
        <f t="shared" si="15"/>
        <v>6</v>
      </c>
      <c r="I68" s="3"/>
      <c r="J68" s="106" t="s">
        <v>287</v>
      </c>
      <c r="K68" s="17" t="s">
        <v>294</v>
      </c>
      <c r="L68" s="18" t="s">
        <v>294</v>
      </c>
      <c r="M68" s="90" t="s">
        <v>294</v>
      </c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</row>
    <row r="69" spans="1:26" ht="12.75" customHeight="1">
      <c r="A69" s="21"/>
      <c r="B69" s="21"/>
      <c r="C69" s="21"/>
      <c r="D69" s="21"/>
      <c r="E69" s="106" t="s">
        <v>185</v>
      </c>
      <c r="F69" s="17">
        <v>5.5</v>
      </c>
      <c r="G69" s="18">
        <v>0</v>
      </c>
      <c r="H69" s="90">
        <f t="shared" si="15"/>
        <v>5.5</v>
      </c>
      <c r="I69" s="3"/>
      <c r="J69" s="106" t="s">
        <v>277</v>
      </c>
      <c r="K69" s="17">
        <v>5</v>
      </c>
      <c r="L69" s="18">
        <v>0</v>
      </c>
      <c r="M69" s="90">
        <f t="shared" si="16"/>
        <v>5</v>
      </c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</row>
    <row r="70" spans="1:26" ht="12.75" customHeight="1">
      <c r="A70" s="21"/>
      <c r="B70" s="21"/>
      <c r="C70" s="21"/>
      <c r="D70" s="21"/>
      <c r="E70" s="106" t="s">
        <v>186</v>
      </c>
      <c r="F70" s="17">
        <v>6.5</v>
      </c>
      <c r="G70" s="18">
        <v>3</v>
      </c>
      <c r="H70" s="90">
        <f t="shared" si="15"/>
        <v>9.5</v>
      </c>
      <c r="I70" s="3"/>
      <c r="J70" s="297" t="s">
        <v>274</v>
      </c>
      <c r="K70" s="327">
        <v>5</v>
      </c>
      <c r="L70" s="328">
        <v>0</v>
      </c>
      <c r="M70" s="329">
        <f t="shared" si="16"/>
        <v>5</v>
      </c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</row>
    <row r="71" spans="1:26" ht="12.75" customHeight="1" thickBot="1">
      <c r="A71" s="21"/>
      <c r="B71" s="21"/>
      <c r="C71" s="21"/>
      <c r="D71" s="21"/>
      <c r="E71" s="107" t="s">
        <v>190</v>
      </c>
      <c r="F71" s="68">
        <v>5</v>
      </c>
      <c r="G71" s="50">
        <v>3</v>
      </c>
      <c r="H71" s="91">
        <f>F71+G71</f>
        <v>8</v>
      </c>
      <c r="I71" s="3"/>
      <c r="J71" s="107" t="s">
        <v>275</v>
      </c>
      <c r="K71" s="68">
        <v>6.5</v>
      </c>
      <c r="L71" s="50">
        <v>3</v>
      </c>
      <c r="M71" s="91">
        <f>K71+L71</f>
        <v>9.5</v>
      </c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</row>
    <row r="72" spans="1:26" ht="13.5" thickBot="1">
      <c r="A72" s="21"/>
      <c r="B72" s="21"/>
      <c r="C72" s="21"/>
      <c r="D72" s="21"/>
      <c r="E72" s="108"/>
      <c r="F72" s="92"/>
      <c r="G72" s="92"/>
      <c r="H72" s="41"/>
      <c r="I72" s="3"/>
      <c r="J72" s="108"/>
      <c r="K72" s="92"/>
      <c r="L72" s="92"/>
      <c r="M72" s="4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</row>
    <row r="73" spans="1:26" ht="12.75" customHeight="1">
      <c r="A73" s="21"/>
      <c r="B73" s="21"/>
      <c r="C73" s="21"/>
      <c r="D73" s="21"/>
      <c r="E73" s="109" t="s">
        <v>188</v>
      </c>
      <c r="F73" s="93" t="s">
        <v>293</v>
      </c>
      <c r="G73" s="94" t="s">
        <v>293</v>
      </c>
      <c r="H73" s="95" t="s">
        <v>293</v>
      </c>
      <c r="I73" s="3"/>
      <c r="J73" s="379" t="s">
        <v>345</v>
      </c>
      <c r="K73" s="380">
        <v>6</v>
      </c>
      <c r="L73" s="381">
        <v>0</v>
      </c>
      <c r="M73" s="382">
        <f>K73+L73</f>
        <v>6</v>
      </c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</row>
    <row r="74" spans="1:26" ht="12.75" customHeight="1">
      <c r="A74" s="21"/>
      <c r="B74" s="21"/>
      <c r="C74" s="21"/>
      <c r="D74" s="21"/>
      <c r="E74" s="110" t="s">
        <v>189</v>
      </c>
      <c r="F74" s="40">
        <v>5.5</v>
      </c>
      <c r="G74" s="41">
        <v>0</v>
      </c>
      <c r="H74" s="96">
        <f aca="true" t="shared" si="17" ref="H74:H80">F74+G74</f>
        <v>5.5</v>
      </c>
      <c r="I74" s="45"/>
      <c r="J74" s="110" t="s">
        <v>278</v>
      </c>
      <c r="K74" s="40">
        <v>6.5</v>
      </c>
      <c r="L74" s="41">
        <v>-0.5</v>
      </c>
      <c r="M74" s="96">
        <f aca="true" t="shared" si="18" ref="M74:M80">K74+L74</f>
        <v>6</v>
      </c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</row>
    <row r="75" spans="1:26" ht="12.75" customHeight="1">
      <c r="A75" s="21"/>
      <c r="B75" s="21"/>
      <c r="C75" s="21"/>
      <c r="D75" s="21"/>
      <c r="E75" s="110" t="s">
        <v>340</v>
      </c>
      <c r="F75" s="40">
        <v>6</v>
      </c>
      <c r="G75" s="41">
        <v>0</v>
      </c>
      <c r="H75" s="96">
        <f t="shared" si="17"/>
        <v>6</v>
      </c>
      <c r="I75" s="3"/>
      <c r="J75" s="299" t="s">
        <v>344</v>
      </c>
      <c r="K75" s="376">
        <v>6</v>
      </c>
      <c r="L75" s="377">
        <v>0</v>
      </c>
      <c r="M75" s="378">
        <f t="shared" si="18"/>
        <v>6</v>
      </c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</row>
    <row r="76" spans="1:26" ht="12.75" customHeight="1">
      <c r="A76" s="21"/>
      <c r="B76" s="21"/>
      <c r="C76" s="21"/>
      <c r="D76" s="21"/>
      <c r="E76" s="110" t="s">
        <v>183</v>
      </c>
      <c r="F76" s="40">
        <v>6</v>
      </c>
      <c r="G76" s="41">
        <v>0</v>
      </c>
      <c r="H76" s="96">
        <f t="shared" si="17"/>
        <v>6</v>
      </c>
      <c r="I76" s="3"/>
      <c r="J76" s="299" t="s">
        <v>346</v>
      </c>
      <c r="K76" s="376" t="s">
        <v>297</v>
      </c>
      <c r="L76" s="377" t="s">
        <v>297</v>
      </c>
      <c r="M76" s="378" t="s">
        <v>297</v>
      </c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</row>
    <row r="77" spans="1:26" ht="12.75" customHeight="1">
      <c r="A77" s="3"/>
      <c r="B77" s="3"/>
      <c r="C77" s="3"/>
      <c r="D77" s="3"/>
      <c r="E77" s="110" t="s">
        <v>341</v>
      </c>
      <c r="F77" s="40" t="s">
        <v>293</v>
      </c>
      <c r="G77" s="41" t="s">
        <v>293</v>
      </c>
      <c r="H77" s="96" t="s">
        <v>293</v>
      </c>
      <c r="I77" s="3"/>
      <c r="J77" s="106" t="s">
        <v>270</v>
      </c>
      <c r="K77" s="17">
        <v>6</v>
      </c>
      <c r="L77" s="18">
        <v>0</v>
      </c>
      <c r="M77" s="90">
        <f t="shared" si="18"/>
        <v>6</v>
      </c>
      <c r="N77" s="3"/>
      <c r="O77" s="21"/>
      <c r="P77" s="21"/>
      <c r="Q77" s="21"/>
      <c r="R77" s="21"/>
      <c r="S77" s="3"/>
      <c r="T77" s="21"/>
      <c r="U77" s="21"/>
      <c r="V77" s="21"/>
      <c r="W77" s="21"/>
      <c r="X77" s="21"/>
      <c r="Y77" s="21"/>
      <c r="Z77" s="21"/>
    </row>
    <row r="78" spans="1:26" ht="12.75" customHeight="1">
      <c r="A78" s="3"/>
      <c r="B78" s="3"/>
      <c r="C78" s="3"/>
      <c r="D78" s="3"/>
      <c r="E78" s="110" t="s">
        <v>180</v>
      </c>
      <c r="F78" s="40">
        <v>6.5</v>
      </c>
      <c r="G78" s="41">
        <v>0</v>
      </c>
      <c r="H78" s="96">
        <f t="shared" si="17"/>
        <v>6.5</v>
      </c>
      <c r="I78" s="3"/>
      <c r="J78" s="106" t="s">
        <v>371</v>
      </c>
      <c r="K78" s="17">
        <v>5</v>
      </c>
      <c r="L78" s="18">
        <v>0</v>
      </c>
      <c r="M78" s="90">
        <f t="shared" si="18"/>
        <v>5</v>
      </c>
      <c r="N78" s="3"/>
      <c r="O78" s="21"/>
      <c r="P78" s="21"/>
      <c r="Q78" s="21"/>
      <c r="R78" s="21"/>
      <c r="S78" s="3"/>
      <c r="T78" s="21"/>
      <c r="U78" s="21"/>
      <c r="V78" s="21"/>
      <c r="W78" s="21"/>
      <c r="X78" s="21"/>
      <c r="Y78" s="21"/>
      <c r="Z78" s="21"/>
    </row>
    <row r="79" spans="1:26" ht="12.75" customHeight="1" thickBot="1">
      <c r="A79" s="132"/>
      <c r="B79" s="132"/>
      <c r="C79" s="132"/>
      <c r="D79" s="132"/>
      <c r="E79" s="111" t="s">
        <v>193</v>
      </c>
      <c r="F79" s="97" t="s">
        <v>293</v>
      </c>
      <c r="G79" s="98" t="s">
        <v>293</v>
      </c>
      <c r="H79" s="151" t="s">
        <v>293</v>
      </c>
      <c r="I79" s="132"/>
      <c r="J79" s="383" t="s">
        <v>342</v>
      </c>
      <c r="K79" s="384">
        <v>6</v>
      </c>
      <c r="L79" s="385">
        <v>0</v>
      </c>
      <c r="M79" s="378">
        <f>K79+L79</f>
        <v>6</v>
      </c>
      <c r="N79" s="132"/>
      <c r="O79" s="21"/>
      <c r="P79" s="21"/>
      <c r="Q79" s="21"/>
      <c r="R79" s="21"/>
      <c r="S79" s="3"/>
      <c r="T79" s="21"/>
      <c r="U79" s="21"/>
      <c r="V79" s="21"/>
      <c r="W79" s="21"/>
      <c r="X79" s="21"/>
      <c r="Y79" s="21"/>
      <c r="Z79" s="21"/>
    </row>
    <row r="80" spans="1:26" ht="12.75" customHeight="1" thickBot="1">
      <c r="A80" s="751"/>
      <c r="B80" s="751"/>
      <c r="C80" s="751"/>
      <c r="D80" s="751"/>
      <c r="E80" s="107" t="s">
        <v>195</v>
      </c>
      <c r="F80" s="68">
        <v>0.5</v>
      </c>
      <c r="G80" s="50">
        <v>0</v>
      </c>
      <c r="H80" s="99">
        <f t="shared" si="17"/>
        <v>0.5</v>
      </c>
      <c r="I80" s="84"/>
      <c r="J80" s="107" t="s">
        <v>282</v>
      </c>
      <c r="K80" s="68">
        <v>-0.5</v>
      </c>
      <c r="L80" s="50">
        <v>0</v>
      </c>
      <c r="M80" s="99">
        <f t="shared" si="18"/>
        <v>-0.5</v>
      </c>
      <c r="N80" s="84"/>
      <c r="O80" s="21"/>
      <c r="P80" s="21"/>
      <c r="Q80" s="21"/>
      <c r="R80" s="21"/>
      <c r="S80" s="3"/>
      <c r="T80" s="21"/>
      <c r="U80" s="21"/>
      <c r="V80" s="21"/>
      <c r="W80" s="21"/>
      <c r="X80" s="21"/>
      <c r="Y80" s="21"/>
      <c r="Z80" s="21"/>
    </row>
    <row r="81" spans="1:26" ht="12.75" customHeight="1">
      <c r="A81" s="85"/>
      <c r="B81" s="85"/>
      <c r="C81" s="85"/>
      <c r="D81" s="83"/>
      <c r="E81" s="46"/>
      <c r="F81" s="44"/>
      <c r="G81" s="44"/>
      <c r="H81" s="102"/>
      <c r="I81" s="84"/>
      <c r="J81" s="46"/>
      <c r="K81" s="44"/>
      <c r="L81" s="44"/>
      <c r="M81" s="102"/>
      <c r="N81" s="86"/>
      <c r="O81" s="21"/>
      <c r="P81" s="21"/>
      <c r="Q81" s="21"/>
      <c r="R81" s="21"/>
      <c r="S81" s="3"/>
      <c r="T81" s="21"/>
      <c r="U81" s="21"/>
      <c r="V81" s="21"/>
      <c r="W81" s="21"/>
      <c r="X81" s="21"/>
      <c r="Y81" s="21"/>
      <c r="Z81" s="21"/>
    </row>
    <row r="82" spans="1:26" ht="12.75">
      <c r="A82" s="13"/>
      <c r="B82" s="13"/>
      <c r="C82" s="13"/>
      <c r="D82" s="24"/>
      <c r="E82" s="28"/>
      <c r="F82" s="317">
        <f>F61+F62+F63+F64+F65+F66+F67+F68+F69+F70+F71+F80</f>
        <v>64</v>
      </c>
      <c r="G82" s="317">
        <f>G60+G61+G62+G63+G64+G65+G66+G67+G68+G69+G70+G71+G80</f>
        <v>3.5</v>
      </c>
      <c r="H82" s="318">
        <f>G60+H61+H62+H63+H64+H65+H66+H67+H68+H69+H70+H71+H80</f>
        <v>67.5</v>
      </c>
      <c r="I82" s="82"/>
      <c r="J82" s="28"/>
      <c r="K82" s="310">
        <f>K61+K62+K63+K64+K65+K77+K67+K78+K69+K70+K71+K80</f>
        <v>63.5</v>
      </c>
      <c r="L82" s="310">
        <f>L61+L62+L63+L64+L65+L77+L67+L78+L69+L70+L71+L80</f>
        <v>0</v>
      </c>
      <c r="M82" s="309">
        <f>M61+M62+M63+M64+M65+M77+M67+M78+M69+M70+M71+M80</f>
        <v>63.5</v>
      </c>
      <c r="N82" s="13"/>
      <c r="O82" s="21"/>
      <c r="P82" s="21"/>
      <c r="Q82" s="21"/>
      <c r="R82" s="21"/>
      <c r="S82" s="3"/>
      <c r="T82" s="21"/>
      <c r="U82" s="21"/>
      <c r="V82" s="21"/>
      <c r="W82" s="21"/>
      <c r="X82" s="21"/>
      <c r="Y82" s="21"/>
      <c r="Z82" s="21"/>
    </row>
    <row r="83" spans="1:26" ht="12.75" customHeight="1" thickBot="1">
      <c r="A83" s="16"/>
      <c r="B83" s="16"/>
      <c r="C83" s="16"/>
      <c r="D83" s="42"/>
      <c r="E83" s="112"/>
      <c r="F83" s="100"/>
      <c r="G83" s="100"/>
      <c r="H83" s="60"/>
      <c r="I83" s="35"/>
      <c r="J83" s="112"/>
      <c r="K83" s="100"/>
      <c r="L83" s="100"/>
      <c r="M83" s="60"/>
      <c r="N83" s="16"/>
      <c r="O83" s="21"/>
      <c r="P83" s="21"/>
      <c r="Q83" s="21"/>
      <c r="R83" s="21"/>
      <c r="S83" s="3"/>
      <c r="T83" s="21"/>
      <c r="U83" s="21"/>
      <c r="V83" s="21"/>
      <c r="W83" s="21"/>
      <c r="X83" s="21"/>
      <c r="Y83" s="21"/>
      <c r="Z83" s="21"/>
    </row>
    <row r="84" spans="1:26" ht="18.75" thickBot="1">
      <c r="A84" s="16"/>
      <c r="B84" s="16"/>
      <c r="C84" s="16"/>
      <c r="D84" s="42"/>
      <c r="E84" s="256"/>
      <c r="F84" s="257"/>
      <c r="G84" s="257"/>
      <c r="H84" s="258">
        <v>1</v>
      </c>
      <c r="I84" s="51"/>
      <c r="J84" s="285"/>
      <c r="K84" s="284"/>
      <c r="L84" s="284"/>
      <c r="M84" s="283">
        <v>0</v>
      </c>
      <c r="N84" s="16"/>
      <c r="O84" s="21"/>
      <c r="P84" s="21"/>
      <c r="Q84" s="21"/>
      <c r="R84" s="21"/>
      <c r="S84" s="3"/>
      <c r="T84" s="21"/>
      <c r="U84" s="21"/>
      <c r="V84" s="21"/>
      <c r="W84" s="21"/>
      <c r="X84" s="21"/>
      <c r="Y84" s="21"/>
      <c r="Z84" s="21"/>
    </row>
    <row r="85" spans="1:26" ht="12.75">
      <c r="A85" s="16"/>
      <c r="B85" s="16"/>
      <c r="C85" s="16"/>
      <c r="D85" s="42"/>
      <c r="E85" s="16"/>
      <c r="F85" s="16"/>
      <c r="G85" s="16"/>
      <c r="H85" s="35"/>
      <c r="I85" s="35"/>
      <c r="J85" s="16"/>
      <c r="K85" s="16"/>
      <c r="L85" s="16"/>
      <c r="M85" s="42"/>
      <c r="N85" s="16"/>
      <c r="O85" s="16"/>
      <c r="P85" s="16"/>
      <c r="Q85" s="42"/>
      <c r="R85" s="3"/>
      <c r="S85" s="3"/>
      <c r="T85" s="21"/>
      <c r="U85" s="21"/>
      <c r="V85" s="21"/>
      <c r="W85" s="21"/>
      <c r="X85" s="21"/>
      <c r="Y85" s="21"/>
      <c r="Z85" s="21"/>
    </row>
    <row r="86" spans="1:26" ht="14.25">
      <c r="A86" s="16"/>
      <c r="B86" s="16"/>
      <c r="C86" s="16"/>
      <c r="D86" s="42"/>
      <c r="E86" s="16"/>
      <c r="F86" s="16"/>
      <c r="G86" s="16"/>
      <c r="H86" s="35"/>
      <c r="I86" s="35"/>
      <c r="J86" s="16"/>
      <c r="K86" s="16"/>
      <c r="L86" s="16"/>
      <c r="M86" s="42"/>
      <c r="N86" s="16"/>
      <c r="O86" s="16"/>
      <c r="P86" s="16"/>
      <c r="Q86" s="42"/>
      <c r="R86" s="3"/>
      <c r="S86" s="3"/>
      <c r="T86" s="21"/>
      <c r="U86" s="750"/>
      <c r="V86" s="750"/>
      <c r="W86" s="750"/>
      <c r="X86" s="750"/>
      <c r="Y86" s="750"/>
      <c r="Z86" s="21"/>
    </row>
    <row r="87" spans="1:26" ht="12.75">
      <c r="A87" s="16"/>
      <c r="B87" s="16"/>
      <c r="C87" s="16"/>
      <c r="D87" s="42"/>
      <c r="E87" s="16"/>
      <c r="F87" s="16"/>
      <c r="G87" s="16"/>
      <c r="H87" s="35"/>
      <c r="I87" s="35"/>
      <c r="J87" s="16"/>
      <c r="K87" s="16"/>
      <c r="L87" s="16"/>
      <c r="M87" s="42"/>
      <c r="N87" s="16"/>
      <c r="O87" s="16"/>
      <c r="P87" s="16"/>
      <c r="Q87" s="42"/>
      <c r="R87" s="3"/>
      <c r="S87" s="3"/>
      <c r="T87" s="21"/>
      <c r="U87" s="751"/>
      <c r="V87" s="751"/>
      <c r="W87" s="81"/>
      <c r="X87" s="752"/>
      <c r="Y87" s="752"/>
      <c r="Z87" s="21"/>
    </row>
    <row r="88" spans="1:26" ht="12.75">
      <c r="A88" s="16"/>
      <c r="B88" s="16"/>
      <c r="C88" s="16"/>
      <c r="D88" s="42"/>
      <c r="E88" s="16"/>
      <c r="F88" s="16"/>
      <c r="G88" s="16"/>
      <c r="H88" s="35"/>
      <c r="I88" s="35"/>
      <c r="J88" s="16"/>
      <c r="K88" s="16"/>
      <c r="L88" s="16"/>
      <c r="M88" s="42"/>
      <c r="N88" s="16"/>
      <c r="O88" s="16"/>
      <c r="P88" s="16"/>
      <c r="Q88" s="42"/>
      <c r="R88" s="3"/>
      <c r="S88" s="3"/>
      <c r="T88" s="21"/>
      <c r="U88" s="85"/>
      <c r="V88" s="83"/>
      <c r="W88" s="81"/>
      <c r="X88" s="86"/>
      <c r="Y88" s="84"/>
      <c r="Z88" s="21"/>
    </row>
    <row r="89" spans="1:26" ht="12.75">
      <c r="A89" s="16"/>
      <c r="B89" s="16"/>
      <c r="C89" s="16"/>
      <c r="D89" s="42"/>
      <c r="E89" s="16"/>
      <c r="F89" s="16"/>
      <c r="G89" s="16"/>
      <c r="H89" s="35"/>
      <c r="I89" s="35"/>
      <c r="J89" s="16"/>
      <c r="K89" s="16"/>
      <c r="L89" s="16"/>
      <c r="M89" s="42"/>
      <c r="N89" s="16"/>
      <c r="O89" s="16"/>
      <c r="P89" s="16"/>
      <c r="Q89" s="42"/>
      <c r="R89" s="3"/>
      <c r="S89" s="3"/>
      <c r="T89" s="21"/>
      <c r="U89" s="13"/>
      <c r="V89" s="24"/>
      <c r="W89" s="3"/>
      <c r="X89" s="13"/>
      <c r="Y89" s="24"/>
      <c r="Z89" s="21"/>
    </row>
    <row r="90" spans="1:26" ht="12.75">
      <c r="A90" s="16"/>
      <c r="B90" s="16"/>
      <c r="C90" s="16"/>
      <c r="D90" s="42"/>
      <c r="E90" s="16"/>
      <c r="F90" s="16"/>
      <c r="G90" s="16"/>
      <c r="H90" s="35"/>
      <c r="I90" s="35"/>
      <c r="J90" s="16"/>
      <c r="K90" s="16"/>
      <c r="L90" s="16"/>
      <c r="M90" s="42"/>
      <c r="N90" s="16"/>
      <c r="O90" s="16"/>
      <c r="P90" s="16"/>
      <c r="Q90" s="42"/>
      <c r="R90" s="3"/>
      <c r="S90" s="3"/>
      <c r="T90" s="21"/>
      <c r="U90" s="16"/>
      <c r="V90" s="42"/>
      <c r="W90" s="3"/>
      <c r="X90" s="16"/>
      <c r="Y90" s="35"/>
      <c r="Z90" s="21"/>
    </row>
    <row r="91" spans="1:26" ht="12.75">
      <c r="A91" s="16"/>
      <c r="B91" s="16"/>
      <c r="C91" s="16"/>
      <c r="D91" s="42"/>
      <c r="E91" s="16"/>
      <c r="F91" s="16"/>
      <c r="G91" s="16"/>
      <c r="H91" s="35"/>
      <c r="I91" s="35"/>
      <c r="J91" s="16"/>
      <c r="K91" s="16"/>
      <c r="L91" s="16"/>
      <c r="M91" s="42"/>
      <c r="N91" s="16"/>
      <c r="O91" s="16"/>
      <c r="P91" s="16"/>
      <c r="Q91" s="42"/>
      <c r="R91" s="3"/>
      <c r="S91" s="3"/>
      <c r="T91" s="21"/>
      <c r="U91" s="16"/>
      <c r="V91" s="42"/>
      <c r="W91" s="3"/>
      <c r="X91" s="16"/>
      <c r="Y91" s="35"/>
      <c r="Z91" s="21"/>
    </row>
    <row r="92" spans="1:26" ht="12.75">
      <c r="A92" s="16"/>
      <c r="B92" s="16"/>
      <c r="C92" s="16"/>
      <c r="D92" s="42"/>
      <c r="E92" s="16"/>
      <c r="F92" s="16"/>
      <c r="G92" s="16"/>
      <c r="H92" s="35"/>
      <c r="I92" s="35"/>
      <c r="J92" s="16"/>
      <c r="K92" s="16"/>
      <c r="L92" s="16"/>
      <c r="M92" s="42"/>
      <c r="N92" s="16"/>
      <c r="O92" s="16"/>
      <c r="P92" s="16"/>
      <c r="Q92" s="42"/>
      <c r="R92" s="3"/>
      <c r="S92" s="3"/>
      <c r="T92" s="21"/>
      <c r="U92" s="16"/>
      <c r="V92" s="42"/>
      <c r="W92" s="3"/>
      <c r="X92" s="16"/>
      <c r="Y92" s="35"/>
      <c r="Z92" s="21"/>
    </row>
    <row r="93" spans="1:26" ht="12.75">
      <c r="A93" s="16"/>
      <c r="B93" s="16"/>
      <c r="C93" s="16"/>
      <c r="D93" s="42"/>
      <c r="E93" s="16"/>
      <c r="F93" s="16"/>
      <c r="G93" s="16"/>
      <c r="H93" s="35"/>
      <c r="I93" s="35"/>
      <c r="J93" s="16"/>
      <c r="K93" s="16"/>
      <c r="L93" s="16"/>
      <c r="M93" s="42"/>
      <c r="N93" s="16"/>
      <c r="O93" s="16"/>
      <c r="P93" s="16"/>
      <c r="Q93" s="42"/>
      <c r="R93" s="3"/>
      <c r="S93" s="3"/>
      <c r="T93" s="21"/>
      <c r="U93" s="16"/>
      <c r="V93" s="42"/>
      <c r="W93" s="3"/>
      <c r="X93" s="16"/>
      <c r="Y93" s="35"/>
      <c r="Z93" s="21"/>
    </row>
    <row r="94" spans="1:26" ht="12.75">
      <c r="A94" s="15"/>
      <c r="B94" s="15"/>
      <c r="C94" s="15"/>
      <c r="D94" s="39"/>
      <c r="E94" s="44"/>
      <c r="F94" s="44"/>
      <c r="G94" s="44"/>
      <c r="H94" s="15"/>
      <c r="I94" s="15"/>
      <c r="J94" s="15"/>
      <c r="K94" s="15"/>
      <c r="L94" s="15"/>
      <c r="M94" s="39"/>
      <c r="N94" s="15"/>
      <c r="O94" s="15"/>
      <c r="P94" s="15"/>
      <c r="Q94" s="39"/>
      <c r="R94" s="3"/>
      <c r="S94" s="3"/>
      <c r="T94" s="21"/>
      <c r="U94" s="16"/>
      <c r="V94" s="42"/>
      <c r="W94" s="3"/>
      <c r="X94" s="16"/>
      <c r="Y94" s="35"/>
      <c r="Z94" s="21"/>
    </row>
    <row r="95" spans="1:26" ht="12.75">
      <c r="A95" s="101"/>
      <c r="B95" s="101"/>
      <c r="C95" s="101"/>
      <c r="D95" s="39"/>
      <c r="E95" s="44"/>
      <c r="F95" s="44"/>
      <c r="G95" s="44"/>
      <c r="H95" s="15"/>
      <c r="I95" s="15"/>
      <c r="J95" s="44"/>
      <c r="K95" s="44"/>
      <c r="L95" s="44"/>
      <c r="M95" s="39"/>
      <c r="N95" s="44"/>
      <c r="O95" s="44"/>
      <c r="P95" s="44"/>
      <c r="Q95" s="39"/>
      <c r="R95" s="3"/>
      <c r="S95" s="3"/>
      <c r="T95" s="21"/>
      <c r="U95" s="16"/>
      <c r="V95" s="42"/>
      <c r="W95" s="3"/>
      <c r="X95" s="16"/>
      <c r="Y95" s="35"/>
      <c r="Z95" s="21"/>
    </row>
    <row r="96" spans="1:26" ht="12.75">
      <c r="A96" s="44"/>
      <c r="B96" s="44"/>
      <c r="C96" s="44"/>
      <c r="D96" s="39"/>
      <c r="E96" s="44"/>
      <c r="F96" s="44"/>
      <c r="G96" s="44"/>
      <c r="H96" s="15"/>
      <c r="I96" s="15"/>
      <c r="J96" s="44"/>
      <c r="K96" s="44"/>
      <c r="L96" s="44"/>
      <c r="M96" s="39"/>
      <c r="N96" s="44"/>
      <c r="O96" s="44"/>
      <c r="P96" s="44"/>
      <c r="Q96" s="39"/>
      <c r="R96" s="3"/>
      <c r="S96" s="3"/>
      <c r="T96" s="21"/>
      <c r="U96" s="16"/>
      <c r="V96" s="42"/>
      <c r="W96" s="3"/>
      <c r="X96" s="16"/>
      <c r="Y96" s="35"/>
      <c r="Z96" s="21"/>
    </row>
    <row r="97" spans="1:26" ht="12.75">
      <c r="A97" s="44"/>
      <c r="B97" s="44"/>
      <c r="C97" s="44"/>
      <c r="D97" s="15"/>
      <c r="E97" s="44"/>
      <c r="F97" s="44"/>
      <c r="G97" s="44"/>
      <c r="H97" s="15"/>
      <c r="I97" s="15"/>
      <c r="J97" s="44"/>
      <c r="K97" s="44"/>
      <c r="L97" s="44"/>
      <c r="M97" s="39"/>
      <c r="N97" s="16"/>
      <c r="O97" s="16"/>
      <c r="P97" s="16"/>
      <c r="Q97" s="42"/>
      <c r="R97" s="3"/>
      <c r="S97" s="3"/>
      <c r="T97" s="21"/>
      <c r="U97" s="16"/>
      <c r="V97" s="42"/>
      <c r="W97" s="3"/>
      <c r="X97" s="16"/>
      <c r="Y97" s="35"/>
      <c r="Z97" s="21"/>
    </row>
    <row r="98" spans="1:26" ht="12.75">
      <c r="A98" s="16"/>
      <c r="B98" s="16"/>
      <c r="C98" s="16"/>
      <c r="D98" s="35"/>
      <c r="E98" s="44"/>
      <c r="F98" s="44"/>
      <c r="G98" s="44"/>
      <c r="H98" s="15"/>
      <c r="I98" s="15"/>
      <c r="J98" s="44"/>
      <c r="K98" s="44"/>
      <c r="L98" s="44"/>
      <c r="M98" s="39"/>
      <c r="N98" s="16"/>
      <c r="O98" s="16"/>
      <c r="P98" s="16"/>
      <c r="Q98" s="42"/>
      <c r="R98" s="3"/>
      <c r="S98" s="3"/>
      <c r="T98" s="21"/>
      <c r="U98" s="16"/>
      <c r="V98" s="42"/>
      <c r="W98" s="3"/>
      <c r="X98" s="16"/>
      <c r="Y98" s="35"/>
      <c r="Z98" s="21"/>
    </row>
    <row r="99" spans="1:26" ht="12.75">
      <c r="A99" s="44"/>
      <c r="B99" s="44"/>
      <c r="C99" s="44"/>
      <c r="D99" s="15"/>
      <c r="E99" s="44"/>
      <c r="F99" s="44"/>
      <c r="G99" s="44"/>
      <c r="H99" s="15"/>
      <c r="I99" s="15"/>
      <c r="J99" s="44"/>
      <c r="K99" s="44"/>
      <c r="L99" s="44"/>
      <c r="M99" s="15"/>
      <c r="N99" s="44"/>
      <c r="O99" s="44"/>
      <c r="P99" s="44"/>
      <c r="Q99" s="15"/>
      <c r="R99" s="3"/>
      <c r="S99" s="3"/>
      <c r="T99" s="21"/>
      <c r="U99" s="16"/>
      <c r="V99" s="42"/>
      <c r="W99" s="3"/>
      <c r="X99" s="16"/>
      <c r="Y99" s="35"/>
      <c r="Z99" s="21"/>
    </row>
    <row r="100" spans="1:26" ht="12.75">
      <c r="A100" s="44"/>
      <c r="B100" s="44"/>
      <c r="C100" s="44"/>
      <c r="D100" s="15"/>
      <c r="E100" s="44"/>
      <c r="F100" s="44"/>
      <c r="G100" s="44"/>
      <c r="H100" s="15"/>
      <c r="I100" s="15"/>
      <c r="J100" s="44"/>
      <c r="K100" s="44"/>
      <c r="L100" s="44"/>
      <c r="M100" s="15"/>
      <c r="N100" s="44"/>
      <c r="O100" s="44"/>
      <c r="P100" s="44"/>
      <c r="Q100" s="15"/>
      <c r="R100" s="3"/>
      <c r="S100" s="3"/>
      <c r="T100" s="21"/>
      <c r="U100" s="16"/>
      <c r="V100" s="42"/>
      <c r="W100" s="3"/>
      <c r="X100" s="16"/>
      <c r="Y100" s="35"/>
      <c r="Z100" s="21"/>
    </row>
  </sheetData>
  <mergeCells count="19">
    <mergeCell ref="A80:D80"/>
    <mergeCell ref="U86:Y86"/>
    <mergeCell ref="U87:V87"/>
    <mergeCell ref="X87:Y87"/>
    <mergeCell ref="W34:X34"/>
    <mergeCell ref="E58:M58"/>
    <mergeCell ref="N3:Q3"/>
    <mergeCell ref="N31:Q31"/>
    <mergeCell ref="A30:Q30"/>
    <mergeCell ref="A31:D31"/>
    <mergeCell ref="E59:H59"/>
    <mergeCell ref="E31:H31"/>
    <mergeCell ref="J31:M31"/>
    <mergeCell ref="A1:Q1"/>
    <mergeCell ref="A2:Q2"/>
    <mergeCell ref="E3:H3"/>
    <mergeCell ref="J3:M3"/>
    <mergeCell ref="J59:M59"/>
    <mergeCell ref="A3:D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00"/>
  <sheetViews>
    <sheetView workbookViewId="0" topLeftCell="A1">
      <selection activeCell="A1" sqref="A1:Q1"/>
    </sheetView>
  </sheetViews>
  <sheetFormatPr defaultColWidth="9.140625" defaultRowHeight="12.75"/>
  <cols>
    <col min="1" max="1" width="12.57421875" style="0" bestFit="1" customWidth="1"/>
    <col min="2" max="4" width="4.8515625" style="0" bestFit="1" customWidth="1"/>
    <col min="5" max="5" width="13.7109375" style="0" bestFit="1" customWidth="1"/>
    <col min="6" max="7" width="4.8515625" style="0" bestFit="1" customWidth="1"/>
    <col min="8" max="8" width="5.00390625" style="0" bestFit="1" customWidth="1"/>
    <col min="9" max="9" width="1.1484375" style="0" customWidth="1"/>
    <col min="10" max="10" width="14.140625" style="0" bestFit="1" customWidth="1"/>
    <col min="11" max="12" width="4.8515625" style="0" bestFit="1" customWidth="1"/>
    <col min="13" max="13" width="5.00390625" style="0" bestFit="1" customWidth="1"/>
    <col min="14" max="14" width="12.140625" style="0" bestFit="1" customWidth="1"/>
    <col min="15" max="17" width="4.8515625" style="0" bestFit="1" customWidth="1"/>
    <col min="27" max="39" width="9.140625" style="33" customWidth="1"/>
  </cols>
  <sheetData>
    <row r="1" spans="1:26" ht="15" thickBot="1">
      <c r="A1" s="683" t="s">
        <v>568</v>
      </c>
      <c r="B1" s="684"/>
      <c r="C1" s="684"/>
      <c r="D1" s="684"/>
      <c r="E1" s="684"/>
      <c r="F1" s="684"/>
      <c r="G1" s="684"/>
      <c r="H1" s="684"/>
      <c r="I1" s="684"/>
      <c r="J1" s="684"/>
      <c r="K1" s="684"/>
      <c r="L1" s="684"/>
      <c r="M1" s="684"/>
      <c r="N1" s="684"/>
      <c r="O1" s="684"/>
      <c r="P1" s="684"/>
      <c r="Q1" s="685"/>
      <c r="R1" s="21"/>
      <c r="S1" s="21"/>
      <c r="T1" s="21"/>
      <c r="U1" s="21"/>
      <c r="V1" s="21"/>
      <c r="W1" s="21"/>
      <c r="X1" s="21"/>
      <c r="Y1" s="21"/>
      <c r="Z1" s="21"/>
    </row>
    <row r="2" spans="1:26" ht="15" thickBot="1">
      <c r="A2" s="683" t="s">
        <v>49</v>
      </c>
      <c r="B2" s="684"/>
      <c r="C2" s="684"/>
      <c r="D2" s="684"/>
      <c r="E2" s="684"/>
      <c r="F2" s="684"/>
      <c r="G2" s="684"/>
      <c r="H2" s="684"/>
      <c r="I2" s="738"/>
      <c r="J2" s="684"/>
      <c r="K2" s="684"/>
      <c r="L2" s="684"/>
      <c r="M2" s="684"/>
      <c r="N2" s="684"/>
      <c r="O2" s="684"/>
      <c r="P2" s="684"/>
      <c r="Q2" s="685"/>
      <c r="R2" s="21"/>
      <c r="S2" s="21"/>
      <c r="T2" s="21"/>
      <c r="U2" s="21"/>
      <c r="V2" s="21"/>
      <c r="W2" s="21"/>
      <c r="X2" s="21"/>
      <c r="Y2" s="21"/>
      <c r="Z2" s="21"/>
    </row>
    <row r="3" spans="1:26" ht="13.5" thickBot="1">
      <c r="A3" s="760" t="s">
        <v>98</v>
      </c>
      <c r="B3" s="761"/>
      <c r="C3" s="761"/>
      <c r="D3" s="762"/>
      <c r="E3" s="745" t="s">
        <v>97</v>
      </c>
      <c r="F3" s="746"/>
      <c r="G3" s="746"/>
      <c r="H3" s="747"/>
      <c r="I3" s="136"/>
      <c r="J3" s="731" t="s">
        <v>406</v>
      </c>
      <c r="K3" s="669"/>
      <c r="L3" s="669"/>
      <c r="M3" s="665"/>
      <c r="N3" s="753" t="s">
        <v>296</v>
      </c>
      <c r="O3" s="717"/>
      <c r="P3" s="717"/>
      <c r="Q3" s="718"/>
      <c r="R3" s="80"/>
      <c r="S3" s="21"/>
      <c r="T3" s="21"/>
      <c r="U3" s="21"/>
      <c r="V3" s="21"/>
      <c r="W3" s="21"/>
      <c r="X3" s="21"/>
      <c r="Y3" s="21"/>
      <c r="Z3" s="21"/>
    </row>
    <row r="4" spans="1:26" ht="13.5" thickBot="1">
      <c r="A4" s="251" t="s">
        <v>3</v>
      </c>
      <c r="B4" s="251" t="s">
        <v>89</v>
      </c>
      <c r="C4" s="251">
        <v>2</v>
      </c>
      <c r="D4" s="251" t="s">
        <v>17</v>
      </c>
      <c r="E4" s="271" t="s">
        <v>3</v>
      </c>
      <c r="F4" s="271" t="s">
        <v>89</v>
      </c>
      <c r="G4" s="271" t="s">
        <v>90</v>
      </c>
      <c r="H4" s="271" t="s">
        <v>17</v>
      </c>
      <c r="I4" s="137"/>
      <c r="J4" s="286" t="s">
        <v>3</v>
      </c>
      <c r="K4" s="286" t="s">
        <v>89</v>
      </c>
      <c r="L4" s="286">
        <v>2</v>
      </c>
      <c r="M4" s="286" t="s">
        <v>17</v>
      </c>
      <c r="N4" s="278" t="s">
        <v>3</v>
      </c>
      <c r="O4" s="278" t="s">
        <v>89</v>
      </c>
      <c r="P4" s="278" t="s">
        <v>90</v>
      </c>
      <c r="Q4" s="278" t="s">
        <v>17</v>
      </c>
      <c r="R4" s="45"/>
      <c r="S4" s="21"/>
      <c r="T4" s="21"/>
      <c r="U4" s="21"/>
      <c r="V4" s="21"/>
      <c r="W4" s="21"/>
      <c r="X4" s="21"/>
      <c r="Y4" s="21"/>
      <c r="Z4" s="21"/>
    </row>
    <row r="5" spans="1:26" ht="12.75" customHeight="1">
      <c r="A5" s="105" t="s">
        <v>261</v>
      </c>
      <c r="B5" s="87" t="s">
        <v>294</v>
      </c>
      <c r="C5" s="88" t="s">
        <v>294</v>
      </c>
      <c r="D5" s="89" t="s">
        <v>294</v>
      </c>
      <c r="E5" s="105" t="s">
        <v>364</v>
      </c>
      <c r="F5" s="87">
        <v>6.5</v>
      </c>
      <c r="G5" s="88">
        <v>1</v>
      </c>
      <c r="H5" s="89">
        <f>F5+G5</f>
        <v>7.5</v>
      </c>
      <c r="I5" s="137"/>
      <c r="J5" s="105" t="s">
        <v>295</v>
      </c>
      <c r="K5" s="87" t="s">
        <v>294</v>
      </c>
      <c r="L5" s="88" t="s">
        <v>294</v>
      </c>
      <c r="M5" s="89" t="s">
        <v>294</v>
      </c>
      <c r="N5" s="397" t="s">
        <v>337</v>
      </c>
      <c r="O5" s="87">
        <v>5.5</v>
      </c>
      <c r="P5" s="88">
        <v>-5</v>
      </c>
      <c r="Q5" s="90">
        <f aca="true" t="shared" si="0" ref="Q5:Q14">O5+P5</f>
        <v>0.5</v>
      </c>
      <c r="R5" s="45"/>
      <c r="S5" s="21"/>
      <c r="T5" s="21"/>
      <c r="U5" s="21"/>
      <c r="V5" s="21"/>
      <c r="W5" s="21"/>
      <c r="X5" s="21"/>
      <c r="Y5" s="21"/>
      <c r="Z5" s="21"/>
    </row>
    <row r="6" spans="1:26" ht="12.75" customHeight="1">
      <c r="A6" s="106" t="s">
        <v>265</v>
      </c>
      <c r="B6" s="17">
        <v>7</v>
      </c>
      <c r="C6" s="18">
        <v>0</v>
      </c>
      <c r="D6" s="90">
        <f>B6+C6</f>
        <v>7</v>
      </c>
      <c r="E6" s="106" t="s">
        <v>213</v>
      </c>
      <c r="F6" s="17">
        <v>7</v>
      </c>
      <c r="G6" s="18">
        <v>0</v>
      </c>
      <c r="H6" s="90">
        <f aca="true" t="shared" si="1" ref="H6:H14">F6+G6</f>
        <v>7</v>
      </c>
      <c r="I6" s="137"/>
      <c r="J6" s="106" t="s">
        <v>347</v>
      </c>
      <c r="K6" s="17">
        <v>6</v>
      </c>
      <c r="L6" s="18">
        <v>0</v>
      </c>
      <c r="M6" s="90">
        <f aca="true" t="shared" si="2" ref="M6:M14">K6+L6</f>
        <v>6</v>
      </c>
      <c r="N6" s="398" t="s">
        <v>377</v>
      </c>
      <c r="O6" s="17">
        <v>7</v>
      </c>
      <c r="P6" s="18">
        <v>0</v>
      </c>
      <c r="Q6" s="90">
        <f t="shared" si="0"/>
        <v>7</v>
      </c>
      <c r="R6" s="45"/>
      <c r="S6" s="21"/>
      <c r="T6" s="21"/>
      <c r="U6" s="21"/>
      <c r="V6" s="21"/>
      <c r="W6" s="21"/>
      <c r="X6" s="21"/>
      <c r="Y6" s="21"/>
      <c r="Z6" s="21"/>
    </row>
    <row r="7" spans="1:26" ht="12.75" customHeight="1">
      <c r="A7" s="106" t="s">
        <v>254</v>
      </c>
      <c r="B7" s="17">
        <v>5.5</v>
      </c>
      <c r="C7" s="18">
        <v>-0.5</v>
      </c>
      <c r="D7" s="90">
        <f>B7+C7</f>
        <v>5</v>
      </c>
      <c r="E7" s="106" t="s">
        <v>212</v>
      </c>
      <c r="F7" s="17">
        <v>4.5</v>
      </c>
      <c r="G7" s="18">
        <v>-0.5</v>
      </c>
      <c r="H7" s="90">
        <f t="shared" si="1"/>
        <v>4</v>
      </c>
      <c r="I7" s="137"/>
      <c r="J7" s="106" t="s">
        <v>267</v>
      </c>
      <c r="K7" s="17">
        <v>6</v>
      </c>
      <c r="L7" s="18">
        <v>0</v>
      </c>
      <c r="M7" s="90">
        <f t="shared" si="2"/>
        <v>6</v>
      </c>
      <c r="N7" s="398" t="s">
        <v>236</v>
      </c>
      <c r="O7" s="17">
        <v>7</v>
      </c>
      <c r="P7" s="18">
        <v>0</v>
      </c>
      <c r="Q7" s="90">
        <f t="shared" si="0"/>
        <v>7</v>
      </c>
      <c r="R7" s="45"/>
      <c r="S7" s="21"/>
      <c r="T7" s="21"/>
      <c r="U7" s="21"/>
      <c r="V7" s="21"/>
      <c r="W7" s="21"/>
      <c r="X7" s="21"/>
      <c r="Y7" s="21"/>
      <c r="Z7" s="21"/>
    </row>
    <row r="8" spans="1:26" ht="12.75" customHeight="1">
      <c r="A8" s="106" t="s">
        <v>351</v>
      </c>
      <c r="B8" s="17">
        <v>6</v>
      </c>
      <c r="C8" s="18">
        <v>0</v>
      </c>
      <c r="D8" s="90">
        <f>B8+C8</f>
        <v>6</v>
      </c>
      <c r="E8" s="106" t="s">
        <v>370</v>
      </c>
      <c r="F8" s="17">
        <v>7</v>
      </c>
      <c r="G8" s="18">
        <v>0</v>
      </c>
      <c r="H8" s="90">
        <f t="shared" si="1"/>
        <v>7</v>
      </c>
      <c r="I8" s="137"/>
      <c r="J8" s="106" t="s">
        <v>268</v>
      </c>
      <c r="K8" s="17">
        <v>6.5</v>
      </c>
      <c r="L8" s="18">
        <v>0</v>
      </c>
      <c r="M8" s="90">
        <f t="shared" si="2"/>
        <v>6.5</v>
      </c>
      <c r="N8" s="398" t="s">
        <v>235</v>
      </c>
      <c r="O8" s="17">
        <v>7</v>
      </c>
      <c r="P8" s="18">
        <v>-0.5</v>
      </c>
      <c r="Q8" s="90">
        <f t="shared" si="0"/>
        <v>6.5</v>
      </c>
      <c r="R8" s="45"/>
      <c r="S8" s="21"/>
      <c r="T8" s="21"/>
      <c r="U8" s="21"/>
      <c r="V8" s="21"/>
      <c r="W8" s="21"/>
      <c r="X8" s="21"/>
      <c r="Y8" s="21"/>
      <c r="Z8" s="21"/>
    </row>
    <row r="9" spans="1:26" ht="12.75" customHeight="1">
      <c r="A9" s="106" t="s">
        <v>403</v>
      </c>
      <c r="B9" s="17">
        <v>5.5</v>
      </c>
      <c r="C9" s="18">
        <v>0</v>
      </c>
      <c r="D9" s="90">
        <f>B9+C9</f>
        <v>5.5</v>
      </c>
      <c r="E9" s="106" t="s">
        <v>401</v>
      </c>
      <c r="F9" s="17">
        <v>6</v>
      </c>
      <c r="G9" s="18">
        <v>0</v>
      </c>
      <c r="H9" s="90">
        <f t="shared" si="1"/>
        <v>6</v>
      </c>
      <c r="I9" s="137"/>
      <c r="J9" s="106" t="s">
        <v>270</v>
      </c>
      <c r="K9" s="17">
        <v>6</v>
      </c>
      <c r="L9" s="18">
        <v>-0.5</v>
      </c>
      <c r="M9" s="90">
        <f t="shared" si="2"/>
        <v>5.5</v>
      </c>
      <c r="N9" s="398" t="s">
        <v>240</v>
      </c>
      <c r="O9" s="17">
        <v>7.5</v>
      </c>
      <c r="P9" s="18">
        <v>-0.5</v>
      </c>
      <c r="Q9" s="90">
        <f t="shared" si="0"/>
        <v>7</v>
      </c>
      <c r="R9" s="3"/>
      <c r="S9" s="21"/>
      <c r="T9" s="21"/>
      <c r="U9" s="21"/>
      <c r="V9" s="21"/>
      <c r="W9" s="21"/>
      <c r="X9" s="21"/>
      <c r="Y9" s="21"/>
      <c r="Z9" s="21"/>
    </row>
    <row r="10" spans="1:26" ht="12.75" customHeight="1">
      <c r="A10" s="106" t="s">
        <v>257</v>
      </c>
      <c r="B10" s="17">
        <v>4.5</v>
      </c>
      <c r="C10" s="18">
        <v>0</v>
      </c>
      <c r="D10" s="90">
        <f>B10+C10</f>
        <v>4.5</v>
      </c>
      <c r="E10" s="106" t="s">
        <v>202</v>
      </c>
      <c r="F10" s="17">
        <v>7.5</v>
      </c>
      <c r="G10" s="18">
        <v>0</v>
      </c>
      <c r="H10" s="90">
        <f t="shared" si="1"/>
        <v>7.5</v>
      </c>
      <c r="I10" s="137"/>
      <c r="J10" s="106" t="s">
        <v>126</v>
      </c>
      <c r="K10" s="17">
        <v>7.5</v>
      </c>
      <c r="L10" s="18">
        <v>3</v>
      </c>
      <c r="M10" s="90">
        <f t="shared" si="2"/>
        <v>10.5</v>
      </c>
      <c r="N10" s="398" t="s">
        <v>239</v>
      </c>
      <c r="O10" s="17">
        <v>6.5</v>
      </c>
      <c r="P10" s="18">
        <v>-0.5</v>
      </c>
      <c r="Q10" s="90">
        <f t="shared" si="0"/>
        <v>6</v>
      </c>
      <c r="R10" s="3"/>
      <c r="S10" s="21"/>
      <c r="T10" s="21"/>
      <c r="U10" s="21"/>
      <c r="V10" s="21"/>
      <c r="W10" s="21"/>
      <c r="X10" s="21"/>
      <c r="Y10" s="21"/>
      <c r="Z10" s="21"/>
    </row>
    <row r="11" spans="1:26" ht="12.75" customHeight="1">
      <c r="A11" s="106" t="s">
        <v>354</v>
      </c>
      <c r="B11" s="17" t="s">
        <v>294</v>
      </c>
      <c r="C11" s="18" t="s">
        <v>294</v>
      </c>
      <c r="D11" s="90" t="s">
        <v>294</v>
      </c>
      <c r="E11" s="106" t="s">
        <v>201</v>
      </c>
      <c r="F11" s="17">
        <v>6.5</v>
      </c>
      <c r="G11" s="18">
        <v>-0.5</v>
      </c>
      <c r="H11" s="90">
        <f t="shared" si="1"/>
        <v>6</v>
      </c>
      <c r="I11" s="137"/>
      <c r="J11" s="106" t="s">
        <v>343</v>
      </c>
      <c r="K11" s="17">
        <v>5.5</v>
      </c>
      <c r="L11" s="18">
        <v>0</v>
      </c>
      <c r="M11" s="90">
        <f t="shared" si="2"/>
        <v>5.5</v>
      </c>
      <c r="N11" s="398" t="s">
        <v>241</v>
      </c>
      <c r="O11" s="17">
        <v>6</v>
      </c>
      <c r="P11" s="18">
        <v>0</v>
      </c>
      <c r="Q11" s="90">
        <f t="shared" si="0"/>
        <v>6</v>
      </c>
      <c r="R11" s="3"/>
      <c r="S11" s="21"/>
      <c r="T11" s="21"/>
      <c r="U11" s="21"/>
      <c r="V11" s="21"/>
      <c r="W11" s="21"/>
      <c r="X11" s="21"/>
      <c r="Y11" s="21"/>
      <c r="Z11" s="21"/>
    </row>
    <row r="12" spans="1:26" ht="12.75" customHeight="1">
      <c r="A12" s="106" t="s">
        <v>264</v>
      </c>
      <c r="B12" s="17" t="s">
        <v>294</v>
      </c>
      <c r="C12" s="18" t="s">
        <v>294</v>
      </c>
      <c r="D12" s="90" t="s">
        <v>294</v>
      </c>
      <c r="E12" s="106" t="s">
        <v>366</v>
      </c>
      <c r="F12" s="17">
        <v>6</v>
      </c>
      <c r="G12" s="18">
        <v>0</v>
      </c>
      <c r="H12" s="90">
        <f t="shared" si="1"/>
        <v>6</v>
      </c>
      <c r="I12" s="137"/>
      <c r="J12" s="106" t="s">
        <v>346</v>
      </c>
      <c r="K12" s="17" t="s">
        <v>299</v>
      </c>
      <c r="L12" s="18" t="s">
        <v>405</v>
      </c>
      <c r="M12" s="90" t="s">
        <v>299</v>
      </c>
      <c r="N12" s="398" t="s">
        <v>378</v>
      </c>
      <c r="O12" s="327">
        <v>5</v>
      </c>
      <c r="P12" s="328">
        <v>0</v>
      </c>
      <c r="Q12" s="90">
        <f t="shared" si="0"/>
        <v>5</v>
      </c>
      <c r="R12" s="3"/>
      <c r="S12" s="21"/>
      <c r="T12" s="21"/>
      <c r="U12" s="21"/>
      <c r="V12" s="21"/>
      <c r="W12" s="21"/>
      <c r="X12" s="21"/>
      <c r="Y12" s="21"/>
      <c r="Z12" s="21"/>
    </row>
    <row r="13" spans="1:26" ht="12.75" customHeight="1">
      <c r="A13" s="106" t="s">
        <v>259</v>
      </c>
      <c r="B13" s="17">
        <v>5</v>
      </c>
      <c r="C13" s="18">
        <v>0</v>
      </c>
      <c r="D13" s="90">
        <f>B13+C13</f>
        <v>5</v>
      </c>
      <c r="E13" s="106" t="s">
        <v>208</v>
      </c>
      <c r="F13" s="17">
        <v>6.5</v>
      </c>
      <c r="G13" s="18">
        <v>3</v>
      </c>
      <c r="H13" s="90">
        <f t="shared" si="1"/>
        <v>9.5</v>
      </c>
      <c r="I13" s="137"/>
      <c r="J13" s="106" t="s">
        <v>277</v>
      </c>
      <c r="K13" s="17" t="s">
        <v>294</v>
      </c>
      <c r="L13" s="18" t="s">
        <v>294</v>
      </c>
      <c r="M13" s="90" t="s">
        <v>294</v>
      </c>
      <c r="N13" s="398" t="s">
        <v>383</v>
      </c>
      <c r="O13" s="17" t="s">
        <v>294</v>
      </c>
      <c r="P13" s="18" t="s">
        <v>294</v>
      </c>
      <c r="Q13" s="90" t="s">
        <v>294</v>
      </c>
      <c r="R13" s="3"/>
      <c r="S13" s="21"/>
      <c r="T13" s="21"/>
      <c r="U13" s="21"/>
      <c r="V13" s="21"/>
      <c r="W13" s="21"/>
      <c r="X13" s="21"/>
      <c r="Y13" s="21"/>
      <c r="Z13" s="21"/>
    </row>
    <row r="14" spans="1:26" ht="12.75" customHeight="1">
      <c r="A14" s="106" t="s">
        <v>258</v>
      </c>
      <c r="B14" s="17">
        <v>6</v>
      </c>
      <c r="C14" s="18">
        <v>0</v>
      </c>
      <c r="D14" s="90">
        <f>B14+C14</f>
        <v>6</v>
      </c>
      <c r="E14" s="106" t="s">
        <v>380</v>
      </c>
      <c r="F14" s="17">
        <v>5</v>
      </c>
      <c r="G14" s="18">
        <v>0</v>
      </c>
      <c r="H14" s="90">
        <f t="shared" si="1"/>
        <v>5</v>
      </c>
      <c r="I14" s="137"/>
      <c r="J14" s="106" t="s">
        <v>274</v>
      </c>
      <c r="K14" s="17">
        <v>6</v>
      </c>
      <c r="L14" s="18">
        <v>0</v>
      </c>
      <c r="M14" s="90">
        <f t="shared" si="2"/>
        <v>6</v>
      </c>
      <c r="N14" s="398" t="s">
        <v>243</v>
      </c>
      <c r="O14" s="17">
        <v>7</v>
      </c>
      <c r="P14" s="18">
        <v>3</v>
      </c>
      <c r="Q14" s="90">
        <f t="shared" si="0"/>
        <v>10</v>
      </c>
      <c r="R14" s="3"/>
      <c r="S14" s="21"/>
      <c r="T14" s="21"/>
      <c r="U14" s="21"/>
      <c r="V14" s="21"/>
      <c r="W14" s="21"/>
      <c r="X14" s="21"/>
      <c r="Y14" s="21"/>
      <c r="Z14" s="21"/>
    </row>
    <row r="15" spans="1:26" ht="12.75" customHeight="1" thickBot="1">
      <c r="A15" s="107" t="s">
        <v>353</v>
      </c>
      <c r="B15" s="68">
        <v>5</v>
      </c>
      <c r="C15" s="50">
        <v>0</v>
      </c>
      <c r="D15" s="91">
        <f>B15+C15</f>
        <v>5</v>
      </c>
      <c r="E15" s="107" t="s">
        <v>206</v>
      </c>
      <c r="F15" s="68">
        <v>7.5</v>
      </c>
      <c r="G15" s="50">
        <v>0</v>
      </c>
      <c r="H15" s="91">
        <f>F15+G15</f>
        <v>7.5</v>
      </c>
      <c r="I15" s="137"/>
      <c r="J15" s="107" t="s">
        <v>278</v>
      </c>
      <c r="K15" s="68">
        <v>7</v>
      </c>
      <c r="L15" s="50">
        <v>5.5</v>
      </c>
      <c r="M15" s="91">
        <f>K15+L15</f>
        <v>12.5</v>
      </c>
      <c r="N15" s="399" t="s">
        <v>244</v>
      </c>
      <c r="O15" s="68" t="s">
        <v>299</v>
      </c>
      <c r="P15" s="50" t="s">
        <v>299</v>
      </c>
      <c r="Q15" s="91" t="s">
        <v>299</v>
      </c>
      <c r="R15" s="3"/>
      <c r="S15" s="21"/>
      <c r="T15" s="21"/>
      <c r="U15" s="21"/>
      <c r="V15" s="21"/>
      <c r="W15" s="21"/>
      <c r="X15" s="21"/>
      <c r="Y15" s="21"/>
      <c r="Z15" s="21"/>
    </row>
    <row r="16" spans="1:26" ht="13.5" thickBot="1">
      <c r="A16" s="108"/>
      <c r="B16" s="92"/>
      <c r="C16" s="92"/>
      <c r="D16" s="41"/>
      <c r="E16" s="108"/>
      <c r="F16" s="92"/>
      <c r="G16" s="92"/>
      <c r="H16" s="41"/>
      <c r="I16" s="138"/>
      <c r="J16" s="108"/>
      <c r="K16" s="92"/>
      <c r="L16" s="92"/>
      <c r="M16" s="41"/>
      <c r="N16" s="92"/>
      <c r="O16" s="92"/>
      <c r="P16" s="92"/>
      <c r="Q16" s="41"/>
      <c r="R16" s="3"/>
      <c r="S16" s="21"/>
      <c r="T16" s="21"/>
      <c r="U16" s="21"/>
      <c r="V16" s="21"/>
      <c r="W16" s="21"/>
      <c r="X16" s="21"/>
      <c r="Y16" s="21"/>
      <c r="Z16" s="21"/>
    </row>
    <row r="17" spans="1:26" ht="12.75" customHeight="1">
      <c r="A17" s="105" t="s">
        <v>253</v>
      </c>
      <c r="B17" s="87">
        <v>7.5</v>
      </c>
      <c r="C17" s="88">
        <v>-2</v>
      </c>
      <c r="D17" s="89">
        <f aca="true" t="shared" si="3" ref="D17:D24">B17+C17</f>
        <v>5.5</v>
      </c>
      <c r="E17" s="109" t="s">
        <v>207</v>
      </c>
      <c r="F17" s="93">
        <v>6</v>
      </c>
      <c r="G17" s="94">
        <v>1</v>
      </c>
      <c r="H17" s="95">
        <f aca="true" t="shared" si="4" ref="H17:H24">F17+G17</f>
        <v>7</v>
      </c>
      <c r="I17" s="138"/>
      <c r="J17" s="105" t="s">
        <v>276</v>
      </c>
      <c r="K17" s="87">
        <v>6.5</v>
      </c>
      <c r="L17" s="88">
        <v>-1</v>
      </c>
      <c r="M17" s="89">
        <f>K17+L17</f>
        <v>5.5</v>
      </c>
      <c r="N17" s="400" t="s">
        <v>234</v>
      </c>
      <c r="O17" s="93">
        <v>6</v>
      </c>
      <c r="P17" s="94">
        <v>-2</v>
      </c>
      <c r="Q17" s="95">
        <f>O17+P17</f>
        <v>4</v>
      </c>
      <c r="R17" s="3"/>
      <c r="S17" s="21"/>
      <c r="T17" s="21"/>
      <c r="U17" s="21"/>
      <c r="V17" s="21"/>
      <c r="W17" s="21"/>
      <c r="X17" s="21"/>
      <c r="Y17" s="21"/>
      <c r="Z17" s="21"/>
    </row>
    <row r="18" spans="1:26" ht="12.75" customHeight="1">
      <c r="A18" s="110" t="s">
        <v>260</v>
      </c>
      <c r="B18" s="40">
        <v>5.5</v>
      </c>
      <c r="C18" s="41">
        <v>0</v>
      </c>
      <c r="D18" s="96">
        <f t="shared" si="3"/>
        <v>5.5</v>
      </c>
      <c r="E18" s="110" t="s">
        <v>198</v>
      </c>
      <c r="F18" s="40">
        <v>6</v>
      </c>
      <c r="G18" s="41">
        <v>0</v>
      </c>
      <c r="H18" s="96">
        <f t="shared" si="4"/>
        <v>6</v>
      </c>
      <c r="I18" s="138"/>
      <c r="J18" s="110" t="s">
        <v>273</v>
      </c>
      <c r="K18" s="40" t="s">
        <v>293</v>
      </c>
      <c r="L18" s="41" t="s">
        <v>293</v>
      </c>
      <c r="M18" s="96" t="s">
        <v>293</v>
      </c>
      <c r="N18" s="398" t="s">
        <v>242</v>
      </c>
      <c r="O18" s="17">
        <v>6.5</v>
      </c>
      <c r="P18" s="18">
        <v>2</v>
      </c>
      <c r="Q18" s="90">
        <f>O18+P18</f>
        <v>8.5</v>
      </c>
      <c r="R18" s="3"/>
      <c r="S18" s="21"/>
      <c r="T18" s="21"/>
      <c r="U18" s="21"/>
      <c r="V18" s="21"/>
      <c r="W18" s="21"/>
      <c r="X18" s="21"/>
      <c r="Y18" s="21"/>
      <c r="Z18" s="21"/>
    </row>
    <row r="19" spans="1:26" ht="12.75" customHeight="1">
      <c r="A19" s="110" t="s">
        <v>263</v>
      </c>
      <c r="B19" s="40">
        <v>5</v>
      </c>
      <c r="C19" s="41">
        <v>0</v>
      </c>
      <c r="D19" s="96">
        <f t="shared" si="3"/>
        <v>5</v>
      </c>
      <c r="E19" s="110" t="s">
        <v>197</v>
      </c>
      <c r="F19" s="40">
        <v>7.5</v>
      </c>
      <c r="G19" s="41">
        <v>3</v>
      </c>
      <c r="H19" s="96">
        <f t="shared" si="4"/>
        <v>10.5</v>
      </c>
      <c r="I19" s="138"/>
      <c r="J19" s="110" t="s">
        <v>279</v>
      </c>
      <c r="K19" s="40" t="s">
        <v>293</v>
      </c>
      <c r="L19" s="41" t="s">
        <v>293</v>
      </c>
      <c r="M19" s="96" t="s">
        <v>293</v>
      </c>
      <c r="N19" s="398" t="s">
        <v>246</v>
      </c>
      <c r="O19" s="17">
        <v>5.5</v>
      </c>
      <c r="P19" s="18">
        <v>0</v>
      </c>
      <c r="Q19" s="90">
        <f aca="true" t="shared" si="5" ref="Q19:Q24">O19+P19</f>
        <v>5.5</v>
      </c>
      <c r="R19" s="3"/>
      <c r="S19" s="21"/>
      <c r="T19" s="21"/>
      <c r="U19" s="21"/>
      <c r="V19" s="21"/>
      <c r="W19" s="21"/>
      <c r="X19" s="21"/>
      <c r="Y19" s="21"/>
      <c r="Z19" s="21"/>
    </row>
    <row r="20" spans="1:26" ht="12.75" customHeight="1">
      <c r="A20" s="106" t="s">
        <v>327</v>
      </c>
      <c r="B20" s="17">
        <v>6</v>
      </c>
      <c r="C20" s="18">
        <v>0</v>
      </c>
      <c r="D20" s="90">
        <f t="shared" si="3"/>
        <v>6</v>
      </c>
      <c r="E20" s="110" t="s">
        <v>211</v>
      </c>
      <c r="F20" s="40">
        <v>6.5</v>
      </c>
      <c r="G20" s="41">
        <v>-0.5</v>
      </c>
      <c r="H20" s="96">
        <f t="shared" si="4"/>
        <v>6</v>
      </c>
      <c r="I20" s="138"/>
      <c r="J20" s="106" t="s">
        <v>381</v>
      </c>
      <c r="K20" s="17">
        <v>5</v>
      </c>
      <c r="L20" s="18">
        <v>0</v>
      </c>
      <c r="M20" s="90">
        <f>K20+L20</f>
        <v>5</v>
      </c>
      <c r="N20" s="401" t="s">
        <v>248</v>
      </c>
      <c r="O20" s="40">
        <v>7</v>
      </c>
      <c r="P20" s="41">
        <v>0</v>
      </c>
      <c r="Q20" s="96">
        <f t="shared" si="5"/>
        <v>7</v>
      </c>
      <c r="R20" s="3"/>
      <c r="S20" s="21"/>
      <c r="T20" s="21"/>
      <c r="U20" s="21"/>
      <c r="V20" s="21"/>
      <c r="W20" s="21"/>
      <c r="X20" s="21"/>
      <c r="Y20" s="21"/>
      <c r="Z20" s="21"/>
    </row>
    <row r="21" spans="1:26" ht="12.75" customHeight="1">
      <c r="A21" s="106" t="s">
        <v>285</v>
      </c>
      <c r="B21" s="17">
        <v>5.5</v>
      </c>
      <c r="C21" s="18">
        <v>0</v>
      </c>
      <c r="D21" s="90">
        <f t="shared" si="3"/>
        <v>5.5</v>
      </c>
      <c r="E21" s="110" t="s">
        <v>203</v>
      </c>
      <c r="F21" s="40">
        <v>6.5</v>
      </c>
      <c r="G21" s="41">
        <v>0</v>
      </c>
      <c r="H21" s="96">
        <f t="shared" si="4"/>
        <v>6.5</v>
      </c>
      <c r="I21" s="138"/>
      <c r="J21" s="110" t="s">
        <v>287</v>
      </c>
      <c r="K21" s="40" t="s">
        <v>297</v>
      </c>
      <c r="L21" s="41" t="s">
        <v>297</v>
      </c>
      <c r="M21" s="96" t="s">
        <v>297</v>
      </c>
      <c r="N21" s="401" t="s">
        <v>237</v>
      </c>
      <c r="O21" s="40">
        <v>6</v>
      </c>
      <c r="P21" s="41">
        <v>0</v>
      </c>
      <c r="Q21" s="96">
        <f t="shared" si="5"/>
        <v>6</v>
      </c>
      <c r="R21" s="3"/>
      <c r="S21" s="21"/>
      <c r="T21" s="21"/>
      <c r="U21" s="21"/>
      <c r="V21" s="21"/>
      <c r="W21" s="21"/>
      <c r="X21" s="21"/>
      <c r="Y21" s="21"/>
      <c r="Z21" s="21"/>
    </row>
    <row r="22" spans="1:26" ht="12.75" customHeight="1">
      <c r="A22" s="110" t="s">
        <v>382</v>
      </c>
      <c r="B22" s="40">
        <v>6.5</v>
      </c>
      <c r="C22" s="41">
        <v>0</v>
      </c>
      <c r="D22" s="96">
        <f t="shared" si="3"/>
        <v>6.5</v>
      </c>
      <c r="E22" s="110" t="s">
        <v>402</v>
      </c>
      <c r="F22" s="40">
        <v>5</v>
      </c>
      <c r="G22" s="41">
        <v>-0.5</v>
      </c>
      <c r="H22" s="96">
        <f t="shared" si="4"/>
        <v>4.5</v>
      </c>
      <c r="I22" s="138"/>
      <c r="J22" s="106" t="s">
        <v>342</v>
      </c>
      <c r="K22" s="17">
        <v>5</v>
      </c>
      <c r="L22" s="18">
        <v>0</v>
      </c>
      <c r="M22" s="90">
        <f>K22+L22</f>
        <v>5</v>
      </c>
      <c r="N22" s="401" t="s">
        <v>339</v>
      </c>
      <c r="O22" s="40" t="s">
        <v>293</v>
      </c>
      <c r="P22" s="41" t="s">
        <v>293</v>
      </c>
      <c r="Q22" s="96" t="s">
        <v>293</v>
      </c>
      <c r="R22" s="3"/>
      <c r="S22" s="21"/>
      <c r="T22" s="21"/>
      <c r="U22" s="21"/>
      <c r="V22" s="21"/>
      <c r="W22" s="21"/>
      <c r="X22" s="21"/>
      <c r="Y22" s="21"/>
      <c r="Z22" s="21"/>
    </row>
    <row r="23" spans="1:26" ht="12.75" customHeight="1" thickBot="1">
      <c r="A23" s="111" t="s">
        <v>356</v>
      </c>
      <c r="B23" s="97">
        <v>4</v>
      </c>
      <c r="C23" s="98">
        <v>-1</v>
      </c>
      <c r="D23" s="96">
        <f t="shared" si="3"/>
        <v>3</v>
      </c>
      <c r="E23" s="111" t="s">
        <v>369</v>
      </c>
      <c r="F23" s="97">
        <v>7</v>
      </c>
      <c r="G23" s="98">
        <v>3</v>
      </c>
      <c r="H23" s="96">
        <f t="shared" si="4"/>
        <v>10</v>
      </c>
      <c r="I23" s="138"/>
      <c r="J23" s="111" t="s">
        <v>371</v>
      </c>
      <c r="K23" s="97">
        <v>5.5</v>
      </c>
      <c r="L23" s="98">
        <v>0</v>
      </c>
      <c r="M23" s="96">
        <f>K23+L23</f>
        <v>5.5</v>
      </c>
      <c r="N23" s="402" t="s">
        <v>379</v>
      </c>
      <c r="O23" s="97">
        <v>6</v>
      </c>
      <c r="P23" s="98">
        <v>0</v>
      </c>
      <c r="Q23" s="151">
        <f t="shared" si="5"/>
        <v>6</v>
      </c>
      <c r="R23" s="3"/>
      <c r="S23" s="21"/>
      <c r="T23" s="21"/>
      <c r="U23" s="21"/>
      <c r="V23" s="21"/>
      <c r="W23" s="21"/>
      <c r="X23" s="21"/>
      <c r="Y23" s="21"/>
      <c r="Z23" s="21"/>
    </row>
    <row r="24" spans="1:26" ht="12.75" customHeight="1" thickBot="1">
      <c r="A24" s="107" t="s">
        <v>266</v>
      </c>
      <c r="B24" s="68">
        <v>0.5</v>
      </c>
      <c r="C24" s="50">
        <v>0</v>
      </c>
      <c r="D24" s="99">
        <f t="shared" si="3"/>
        <v>0.5</v>
      </c>
      <c r="E24" s="107" t="s">
        <v>214</v>
      </c>
      <c r="F24" s="68">
        <v>1</v>
      </c>
      <c r="G24" s="50">
        <v>0</v>
      </c>
      <c r="H24" s="99">
        <f t="shared" si="4"/>
        <v>1</v>
      </c>
      <c r="I24" s="137"/>
      <c r="J24" s="107" t="s">
        <v>282</v>
      </c>
      <c r="K24" s="68">
        <v>-1</v>
      </c>
      <c r="L24" s="50">
        <v>0</v>
      </c>
      <c r="M24" s="99">
        <f>K24+L24</f>
        <v>-1</v>
      </c>
      <c r="N24" s="399" t="s">
        <v>252</v>
      </c>
      <c r="O24" s="68">
        <v>-1</v>
      </c>
      <c r="P24" s="50">
        <v>0</v>
      </c>
      <c r="Q24" s="99">
        <f t="shared" si="5"/>
        <v>-1</v>
      </c>
      <c r="R24" s="3"/>
      <c r="S24" s="21"/>
      <c r="T24" s="21"/>
      <c r="U24" s="21"/>
      <c r="V24" s="21"/>
      <c r="W24" s="21"/>
      <c r="X24" s="21"/>
      <c r="Y24" s="21"/>
      <c r="Z24" s="21"/>
    </row>
    <row r="25" spans="1:26" ht="12.75" customHeight="1">
      <c r="A25" s="46"/>
      <c r="B25" s="44"/>
      <c r="C25" s="44"/>
      <c r="D25" s="102"/>
      <c r="E25" s="46"/>
      <c r="F25" s="44"/>
      <c r="G25" s="44"/>
      <c r="H25" s="102"/>
      <c r="I25" s="139"/>
      <c r="J25" s="46"/>
      <c r="K25" s="44"/>
      <c r="L25" s="44"/>
      <c r="M25" s="102"/>
      <c r="N25" s="46"/>
      <c r="O25" s="44"/>
      <c r="P25" s="44"/>
      <c r="Q25" s="102"/>
      <c r="R25" s="3"/>
      <c r="S25" s="21"/>
      <c r="T25" s="21"/>
      <c r="U25" s="21"/>
      <c r="V25" s="21"/>
      <c r="W25" s="21"/>
      <c r="X25" s="21"/>
      <c r="Y25" s="21"/>
      <c r="Z25" s="21"/>
    </row>
    <row r="26" spans="1:26" ht="12.75" customHeight="1">
      <c r="A26" s="28"/>
      <c r="B26" s="326">
        <f>B17+B6+B7+B8+B9+B10+B20+B21+B13+B14+B15+B24</f>
        <v>64</v>
      </c>
      <c r="C26" s="326">
        <f>C4+C17+C6+C7+C8+C9+C10+C20+C21+C13+C14+C15+C24</f>
        <v>-0.5</v>
      </c>
      <c r="D26" s="325">
        <f>C4+D17+D6+D7+D8+D9+D10+D20+D21+D13+D14+D15+D24</f>
        <v>63.5</v>
      </c>
      <c r="E26" s="28"/>
      <c r="F26" s="312">
        <f>F5+F6+F7+F8+F9+F10+F11+F12+F13+F14+F15+F24</f>
        <v>71</v>
      </c>
      <c r="G26" s="312">
        <f>G5+G6+G7+G8+G9+G10+G11+G12+G13+G14+G15+G24</f>
        <v>3</v>
      </c>
      <c r="H26" s="311">
        <f>H5+H6+H7+H8+H9+H10+H11+H12+H13+H14+H15+H24</f>
        <v>74</v>
      </c>
      <c r="I26" s="140"/>
      <c r="J26" s="28"/>
      <c r="K26" s="310">
        <f>K17+K6+K7+K8+K9+K10+K11+K20+K22+K14+K15+K24</f>
        <v>66</v>
      </c>
      <c r="L26" s="310">
        <f>L4+L17+L6+L7+L8+L9+L10+L11+L20+L22+L14+L15+L24</f>
        <v>9</v>
      </c>
      <c r="M26" s="309">
        <f>L4+M17+M6+M7+M8+M9+M10+M11+M20+M22+M14+M15+M24</f>
        <v>75</v>
      </c>
      <c r="N26" s="28"/>
      <c r="O26" s="314">
        <f>O5+O6+O7+O8+O9+O10+O11+O12+O18+O14+O19+O24</f>
        <v>69.5</v>
      </c>
      <c r="P26" s="314">
        <f>P5+P6+P7+P8+P9+P10+P11+P12+P18+P14+P19+P24</f>
        <v>-1.5</v>
      </c>
      <c r="Q26" s="313">
        <f>Q5+Q6+Q7+Q8+Q9+Q10+Q11+Q12+Q18+Q14+Q19+Q24</f>
        <v>68</v>
      </c>
      <c r="R26" s="3"/>
      <c r="S26" s="21"/>
      <c r="T26" s="21"/>
      <c r="U26" s="21"/>
      <c r="V26" s="21"/>
      <c r="W26" s="21"/>
      <c r="X26" s="21"/>
      <c r="Y26" s="21"/>
      <c r="Z26" s="21"/>
    </row>
    <row r="27" spans="1:26" ht="12.75" customHeight="1" thickBot="1">
      <c r="A27" s="112"/>
      <c r="B27" s="100"/>
      <c r="C27" s="100"/>
      <c r="D27" s="60"/>
      <c r="E27" s="112"/>
      <c r="F27" s="100"/>
      <c r="G27" s="100"/>
      <c r="H27" s="60"/>
      <c r="I27" s="141"/>
      <c r="J27" s="112"/>
      <c r="K27" s="100"/>
      <c r="L27" s="100"/>
      <c r="M27" s="60"/>
      <c r="N27" s="112"/>
      <c r="O27" s="100"/>
      <c r="P27" s="100"/>
      <c r="Q27" s="60"/>
      <c r="R27" s="3"/>
      <c r="S27" s="21"/>
      <c r="T27" s="21"/>
      <c r="U27" s="21"/>
      <c r="V27" s="21"/>
      <c r="W27" s="21"/>
      <c r="X27" s="21"/>
      <c r="Y27" s="21"/>
      <c r="Z27" s="21"/>
    </row>
    <row r="28" spans="1:26" ht="18.75" thickBot="1">
      <c r="A28" s="254"/>
      <c r="B28" s="253"/>
      <c r="C28" s="253"/>
      <c r="D28" s="252">
        <v>0</v>
      </c>
      <c r="E28" s="272"/>
      <c r="F28" s="273"/>
      <c r="G28" s="273"/>
      <c r="H28" s="440">
        <v>2</v>
      </c>
      <c r="I28" s="144"/>
      <c r="J28" s="285"/>
      <c r="K28" s="284"/>
      <c r="L28" s="284"/>
      <c r="M28" s="283">
        <v>2</v>
      </c>
      <c r="N28" s="275"/>
      <c r="O28" s="276"/>
      <c r="P28" s="276"/>
      <c r="Q28" s="277">
        <v>1</v>
      </c>
      <c r="R28" s="48"/>
      <c r="S28" s="21"/>
      <c r="T28" s="21"/>
      <c r="U28" s="21"/>
      <c r="V28" s="21"/>
      <c r="W28" s="21"/>
      <c r="X28" s="21"/>
      <c r="Y28" s="21"/>
      <c r="Z28" s="21"/>
    </row>
    <row r="29" spans="1:26" ht="6" customHeight="1" thickBot="1">
      <c r="A29" s="145"/>
      <c r="B29" s="143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6"/>
      <c r="R29" s="21"/>
      <c r="S29" s="21"/>
      <c r="T29" s="21"/>
      <c r="U29" s="21"/>
      <c r="V29" s="21"/>
      <c r="W29" s="21"/>
      <c r="X29" s="21"/>
      <c r="Y29" s="21"/>
      <c r="Z29" s="21"/>
    </row>
    <row r="30" spans="1:26" ht="15" thickBot="1">
      <c r="A30" s="683" t="s">
        <v>50</v>
      </c>
      <c r="B30" s="684"/>
      <c r="C30" s="684"/>
      <c r="D30" s="684"/>
      <c r="E30" s="684"/>
      <c r="F30" s="684"/>
      <c r="G30" s="684"/>
      <c r="H30" s="684"/>
      <c r="I30" s="738"/>
      <c r="J30" s="684"/>
      <c r="K30" s="684"/>
      <c r="L30" s="684"/>
      <c r="M30" s="684"/>
      <c r="N30" s="684"/>
      <c r="O30" s="684"/>
      <c r="P30" s="684"/>
      <c r="Q30" s="685"/>
      <c r="R30" s="21"/>
      <c r="S30" s="21"/>
      <c r="T30" s="21"/>
      <c r="U30" s="21"/>
      <c r="V30" s="21"/>
      <c r="W30" s="21"/>
      <c r="X30" s="21"/>
      <c r="Y30" s="21"/>
      <c r="Z30" s="21"/>
    </row>
    <row r="31" spans="1:26" ht="13.5" thickBot="1">
      <c r="A31" s="757" t="s">
        <v>99</v>
      </c>
      <c r="B31" s="758"/>
      <c r="C31" s="758"/>
      <c r="D31" s="759"/>
      <c r="E31" s="772" t="s">
        <v>100</v>
      </c>
      <c r="F31" s="719"/>
      <c r="G31" s="719"/>
      <c r="H31" s="720"/>
      <c r="I31" s="143"/>
      <c r="J31" s="674" t="s">
        <v>101</v>
      </c>
      <c r="K31" s="748"/>
      <c r="L31" s="748"/>
      <c r="M31" s="668"/>
      <c r="N31" s="773" t="s">
        <v>102</v>
      </c>
      <c r="O31" s="774"/>
      <c r="P31" s="774"/>
      <c r="Q31" s="775"/>
      <c r="R31" s="21"/>
      <c r="S31" s="21"/>
      <c r="T31" s="21"/>
      <c r="U31" s="21"/>
      <c r="V31" s="21"/>
      <c r="W31" s="21"/>
      <c r="X31" s="21"/>
      <c r="Y31" s="21"/>
      <c r="Z31" s="21"/>
    </row>
    <row r="32" spans="1:26" ht="13.5" thickBot="1">
      <c r="A32" s="250" t="s">
        <v>3</v>
      </c>
      <c r="B32" s="250" t="s">
        <v>89</v>
      </c>
      <c r="C32" s="250">
        <v>2</v>
      </c>
      <c r="D32" s="250" t="s">
        <v>17</v>
      </c>
      <c r="E32" s="270" t="s">
        <v>3</v>
      </c>
      <c r="F32" s="270" t="s">
        <v>89</v>
      </c>
      <c r="G32" s="270" t="s">
        <v>90</v>
      </c>
      <c r="H32" s="270" t="s">
        <v>17</v>
      </c>
      <c r="I32" s="143"/>
      <c r="J32" s="255" t="s">
        <v>3</v>
      </c>
      <c r="K32" s="255" t="s">
        <v>89</v>
      </c>
      <c r="L32" s="255">
        <v>2</v>
      </c>
      <c r="M32" s="255" t="s">
        <v>17</v>
      </c>
      <c r="N32" s="262" t="s">
        <v>3</v>
      </c>
      <c r="O32" s="262" t="s">
        <v>89</v>
      </c>
      <c r="P32" s="262" t="s">
        <v>90</v>
      </c>
      <c r="Q32" s="262" t="s">
        <v>17</v>
      </c>
      <c r="R32" s="21"/>
      <c r="S32" s="21"/>
      <c r="T32" s="21"/>
      <c r="U32" s="21"/>
      <c r="V32" s="21"/>
      <c r="W32" s="21"/>
      <c r="X32" s="21"/>
      <c r="Y32" s="21"/>
      <c r="Z32" s="21"/>
    </row>
    <row r="33" spans="1:26" ht="12.75" customHeight="1">
      <c r="A33" s="105" t="s">
        <v>126</v>
      </c>
      <c r="B33" s="87">
        <v>6.5</v>
      </c>
      <c r="C33" s="88">
        <v>-1</v>
      </c>
      <c r="D33" s="89">
        <f>B33+C33</f>
        <v>5.5</v>
      </c>
      <c r="E33" s="105" t="s">
        <v>171</v>
      </c>
      <c r="F33" s="87">
        <v>6</v>
      </c>
      <c r="G33" s="88">
        <v>1</v>
      </c>
      <c r="H33" s="90">
        <f aca="true" t="shared" si="6" ref="H33:H42">F33+G33</f>
        <v>7</v>
      </c>
      <c r="I33" s="143"/>
      <c r="J33" s="105" t="s">
        <v>177</v>
      </c>
      <c r="K33" s="87">
        <v>4</v>
      </c>
      <c r="L33" s="88">
        <v>-1</v>
      </c>
      <c r="M33" s="89">
        <f>K33+L33</f>
        <v>3</v>
      </c>
      <c r="N33" s="105" t="s">
        <v>156</v>
      </c>
      <c r="O33" s="87">
        <v>6</v>
      </c>
      <c r="P33" s="88">
        <v>1</v>
      </c>
      <c r="Q33" s="89">
        <f>O33+P33</f>
        <v>7</v>
      </c>
      <c r="R33" s="21"/>
      <c r="S33" s="21"/>
      <c r="T33" s="21"/>
      <c r="U33" s="21"/>
      <c r="V33" s="21"/>
      <c r="W33" s="21"/>
      <c r="X33" s="21"/>
      <c r="Y33" s="21"/>
      <c r="Z33" s="21"/>
    </row>
    <row r="34" spans="1:26" ht="12.75" customHeight="1">
      <c r="A34" s="106" t="s">
        <v>128</v>
      </c>
      <c r="B34" s="17">
        <v>7</v>
      </c>
      <c r="C34" s="18">
        <v>3</v>
      </c>
      <c r="D34" s="90">
        <f>B34+C34</f>
        <v>10</v>
      </c>
      <c r="E34" s="106" t="s">
        <v>165</v>
      </c>
      <c r="F34" s="17">
        <v>5</v>
      </c>
      <c r="G34" s="18">
        <v>0</v>
      </c>
      <c r="H34" s="90">
        <f t="shared" si="6"/>
        <v>5</v>
      </c>
      <c r="I34" s="143"/>
      <c r="J34" s="106" t="s">
        <v>393</v>
      </c>
      <c r="K34" s="17" t="s">
        <v>294</v>
      </c>
      <c r="L34" s="18" t="s">
        <v>294</v>
      </c>
      <c r="M34" s="90" t="s">
        <v>294</v>
      </c>
      <c r="N34" s="106" t="s">
        <v>146</v>
      </c>
      <c r="O34" s="17">
        <v>6</v>
      </c>
      <c r="P34" s="18">
        <v>0</v>
      </c>
      <c r="Q34" s="90">
        <f aca="true" t="shared" si="7" ref="Q34:Q43">O34+P34</f>
        <v>6</v>
      </c>
      <c r="R34" s="21"/>
      <c r="S34" s="21"/>
      <c r="T34" s="21"/>
      <c r="U34" s="21"/>
      <c r="V34" s="21"/>
      <c r="W34" s="749"/>
      <c r="X34" s="749"/>
      <c r="Y34" s="21"/>
      <c r="Z34" s="21"/>
    </row>
    <row r="35" spans="1:26" ht="12.75" customHeight="1">
      <c r="A35" s="297" t="s">
        <v>129</v>
      </c>
      <c r="B35" s="17">
        <v>6</v>
      </c>
      <c r="C35" s="18">
        <v>-0.5</v>
      </c>
      <c r="D35" s="90">
        <f aca="true" t="shared" si="8" ref="D35:D42">B35+C35</f>
        <v>5.5</v>
      </c>
      <c r="E35" s="106" t="s">
        <v>334</v>
      </c>
      <c r="F35" s="17">
        <v>5.5</v>
      </c>
      <c r="G35" s="18">
        <v>0</v>
      </c>
      <c r="H35" s="90">
        <f t="shared" si="6"/>
        <v>5.5</v>
      </c>
      <c r="I35" s="143"/>
      <c r="J35" s="106" t="s">
        <v>178</v>
      </c>
      <c r="K35" s="17">
        <v>5.5</v>
      </c>
      <c r="L35" s="18">
        <v>0</v>
      </c>
      <c r="M35" s="90">
        <f aca="true" t="shared" si="9" ref="M35:M42">K35+L35</f>
        <v>5.5</v>
      </c>
      <c r="N35" s="106" t="s">
        <v>330</v>
      </c>
      <c r="O35" s="17">
        <v>5</v>
      </c>
      <c r="P35" s="18">
        <v>0</v>
      </c>
      <c r="Q35" s="90">
        <f t="shared" si="7"/>
        <v>5</v>
      </c>
      <c r="R35" s="21"/>
      <c r="S35" s="21"/>
      <c r="T35" s="21"/>
      <c r="U35" s="21"/>
      <c r="V35" s="21"/>
      <c r="W35" s="13"/>
      <c r="X35" s="66"/>
      <c r="Y35" s="21"/>
      <c r="Z35" s="21"/>
    </row>
    <row r="36" spans="1:26" ht="12.75" customHeight="1">
      <c r="A36" s="106" t="s">
        <v>127</v>
      </c>
      <c r="B36" s="17">
        <v>6.5</v>
      </c>
      <c r="C36" s="18">
        <v>-0.5</v>
      </c>
      <c r="D36" s="90">
        <f t="shared" si="8"/>
        <v>6</v>
      </c>
      <c r="E36" s="106" t="s">
        <v>290</v>
      </c>
      <c r="F36" s="17">
        <v>6.5</v>
      </c>
      <c r="G36" s="18">
        <v>0</v>
      </c>
      <c r="H36" s="90">
        <f t="shared" si="6"/>
        <v>6.5</v>
      </c>
      <c r="I36" s="143"/>
      <c r="J36" s="106" t="s">
        <v>394</v>
      </c>
      <c r="K36" s="17">
        <v>6.5</v>
      </c>
      <c r="L36" s="18">
        <v>0</v>
      </c>
      <c r="M36" s="90">
        <f t="shared" si="9"/>
        <v>6.5</v>
      </c>
      <c r="N36" s="106" t="s">
        <v>390</v>
      </c>
      <c r="O36" s="17">
        <v>6</v>
      </c>
      <c r="P36" s="18">
        <v>0</v>
      </c>
      <c r="Q36" s="90">
        <f t="shared" si="7"/>
        <v>6</v>
      </c>
      <c r="R36" s="21"/>
      <c r="S36" s="21"/>
      <c r="T36" s="21"/>
      <c r="U36" s="21"/>
      <c r="V36" s="21"/>
      <c r="W36" s="16"/>
      <c r="X36" s="42"/>
      <c r="Y36" s="21"/>
      <c r="Z36" s="21"/>
    </row>
    <row r="37" spans="1:26" ht="12.75" customHeight="1">
      <c r="A37" s="106" t="s">
        <v>131</v>
      </c>
      <c r="B37" s="17">
        <v>5</v>
      </c>
      <c r="C37" s="18">
        <v>0</v>
      </c>
      <c r="D37" s="90">
        <f t="shared" si="8"/>
        <v>5</v>
      </c>
      <c r="E37" s="106" t="s">
        <v>172</v>
      </c>
      <c r="F37" s="17">
        <v>7</v>
      </c>
      <c r="G37" s="18">
        <v>0</v>
      </c>
      <c r="H37" s="90">
        <f t="shared" si="6"/>
        <v>7</v>
      </c>
      <c r="I37" s="143"/>
      <c r="J37" s="106" t="s">
        <v>184</v>
      </c>
      <c r="K37" s="17">
        <v>4.5</v>
      </c>
      <c r="L37" s="18">
        <v>0</v>
      </c>
      <c r="M37" s="90">
        <f t="shared" si="9"/>
        <v>4.5</v>
      </c>
      <c r="N37" s="106" t="s">
        <v>331</v>
      </c>
      <c r="O37" s="17">
        <v>5.5</v>
      </c>
      <c r="P37" s="18">
        <v>0</v>
      </c>
      <c r="Q37" s="90">
        <f t="shared" si="7"/>
        <v>5.5</v>
      </c>
      <c r="R37" s="21"/>
      <c r="S37" s="21"/>
      <c r="T37" s="21"/>
      <c r="U37" s="21"/>
      <c r="V37" s="21"/>
      <c r="W37" s="16"/>
      <c r="X37" s="42"/>
      <c r="Y37" s="21"/>
      <c r="Z37" s="21"/>
    </row>
    <row r="38" spans="1:26" ht="12.75" customHeight="1">
      <c r="A38" s="106" t="s">
        <v>132</v>
      </c>
      <c r="B38" s="17">
        <v>5.5</v>
      </c>
      <c r="C38" s="18">
        <v>-0.5</v>
      </c>
      <c r="D38" s="90">
        <f t="shared" si="8"/>
        <v>5</v>
      </c>
      <c r="E38" s="106" t="s">
        <v>173</v>
      </c>
      <c r="F38" s="17">
        <v>7</v>
      </c>
      <c r="G38" s="18">
        <v>3</v>
      </c>
      <c r="H38" s="90">
        <f t="shared" si="6"/>
        <v>10</v>
      </c>
      <c r="I38" s="143"/>
      <c r="J38" s="106" t="s">
        <v>182</v>
      </c>
      <c r="K38" s="17">
        <v>6</v>
      </c>
      <c r="L38" s="18">
        <v>-0.5</v>
      </c>
      <c r="M38" s="90">
        <f t="shared" si="9"/>
        <v>5.5</v>
      </c>
      <c r="N38" s="106" t="s">
        <v>149</v>
      </c>
      <c r="O38" s="17">
        <v>7</v>
      </c>
      <c r="P38" s="18">
        <v>0</v>
      </c>
      <c r="Q38" s="90">
        <f t="shared" si="7"/>
        <v>7</v>
      </c>
      <c r="R38" s="21"/>
      <c r="S38" s="21"/>
      <c r="T38" s="21"/>
      <c r="U38" s="21"/>
      <c r="V38" s="21"/>
      <c r="W38" s="16"/>
      <c r="X38" s="42"/>
      <c r="Y38" s="21"/>
      <c r="Z38" s="21"/>
    </row>
    <row r="39" spans="1:26" ht="12.75" customHeight="1">
      <c r="A39" s="106" t="s">
        <v>133</v>
      </c>
      <c r="B39" s="17">
        <v>5.5</v>
      </c>
      <c r="C39" s="18">
        <v>0</v>
      </c>
      <c r="D39" s="90">
        <f t="shared" si="8"/>
        <v>5.5</v>
      </c>
      <c r="E39" s="106" t="s">
        <v>399</v>
      </c>
      <c r="F39" s="17">
        <v>6.5</v>
      </c>
      <c r="G39" s="18">
        <v>-0.5</v>
      </c>
      <c r="H39" s="90">
        <f t="shared" si="6"/>
        <v>6</v>
      </c>
      <c r="I39" s="143"/>
      <c r="J39" s="106" t="s">
        <v>395</v>
      </c>
      <c r="K39" s="17">
        <v>5.5</v>
      </c>
      <c r="L39" s="18">
        <v>-0.5</v>
      </c>
      <c r="M39" s="90">
        <f t="shared" si="9"/>
        <v>5</v>
      </c>
      <c r="N39" s="106" t="s">
        <v>150</v>
      </c>
      <c r="O39" s="17">
        <v>6</v>
      </c>
      <c r="P39" s="18">
        <v>0</v>
      </c>
      <c r="Q39" s="90">
        <f t="shared" si="7"/>
        <v>6</v>
      </c>
      <c r="R39" s="21"/>
      <c r="S39" s="21"/>
      <c r="T39" s="21"/>
      <c r="U39" s="21"/>
      <c r="V39" s="21"/>
      <c r="W39" s="16"/>
      <c r="X39" s="42"/>
      <c r="Y39" s="21"/>
      <c r="Z39" s="21"/>
    </row>
    <row r="40" spans="1:26" ht="12.75" customHeight="1">
      <c r="A40" s="106" t="s">
        <v>130</v>
      </c>
      <c r="B40" s="17">
        <v>6</v>
      </c>
      <c r="C40" s="18">
        <v>0</v>
      </c>
      <c r="D40" s="90">
        <f t="shared" si="8"/>
        <v>6</v>
      </c>
      <c r="E40" s="106" t="s">
        <v>298</v>
      </c>
      <c r="F40" s="17">
        <v>5.5</v>
      </c>
      <c r="G40" s="18">
        <v>0</v>
      </c>
      <c r="H40" s="90">
        <f t="shared" si="6"/>
        <v>5.5</v>
      </c>
      <c r="I40" s="143"/>
      <c r="J40" s="106" t="s">
        <v>183</v>
      </c>
      <c r="K40" s="17">
        <v>6</v>
      </c>
      <c r="L40" s="18">
        <v>0</v>
      </c>
      <c r="M40" s="90">
        <f t="shared" si="9"/>
        <v>6</v>
      </c>
      <c r="N40" s="106" t="s">
        <v>391</v>
      </c>
      <c r="O40" s="17">
        <v>6</v>
      </c>
      <c r="P40" s="18">
        <v>0</v>
      </c>
      <c r="Q40" s="90">
        <f t="shared" si="7"/>
        <v>6</v>
      </c>
      <c r="R40" s="21"/>
      <c r="S40" s="21"/>
      <c r="T40" s="21"/>
      <c r="U40" s="21"/>
      <c r="V40" s="21"/>
      <c r="W40" s="16"/>
      <c r="X40" s="42"/>
      <c r="Y40" s="21"/>
      <c r="Z40" s="21"/>
    </row>
    <row r="41" spans="1:26" ht="12.75" customHeight="1">
      <c r="A41" s="106" t="s">
        <v>134</v>
      </c>
      <c r="B41" s="17">
        <v>6.5</v>
      </c>
      <c r="C41" s="18">
        <v>3</v>
      </c>
      <c r="D41" s="90">
        <f t="shared" si="8"/>
        <v>9.5</v>
      </c>
      <c r="E41" s="106" t="s">
        <v>376</v>
      </c>
      <c r="F41" s="17">
        <v>6.5</v>
      </c>
      <c r="G41" s="18">
        <v>0</v>
      </c>
      <c r="H41" s="90">
        <f t="shared" si="6"/>
        <v>6.5</v>
      </c>
      <c r="I41" s="143"/>
      <c r="J41" s="106" t="s">
        <v>185</v>
      </c>
      <c r="K41" s="17">
        <v>6</v>
      </c>
      <c r="L41" s="18">
        <v>0</v>
      </c>
      <c r="M41" s="90">
        <f t="shared" si="9"/>
        <v>6</v>
      </c>
      <c r="N41" s="106" t="s">
        <v>155</v>
      </c>
      <c r="O41" s="17">
        <v>6</v>
      </c>
      <c r="P41" s="18">
        <v>0</v>
      </c>
      <c r="Q41" s="90">
        <f t="shared" si="7"/>
        <v>6</v>
      </c>
      <c r="R41" s="21"/>
      <c r="S41" s="21"/>
      <c r="T41" s="21"/>
      <c r="U41" s="21"/>
      <c r="V41" s="21"/>
      <c r="W41" s="16"/>
      <c r="X41" s="42"/>
      <c r="Y41" s="21"/>
      <c r="Z41" s="21"/>
    </row>
    <row r="42" spans="1:26" ht="12.75" customHeight="1">
      <c r="A42" s="106" t="s">
        <v>384</v>
      </c>
      <c r="B42" s="17">
        <v>6.5</v>
      </c>
      <c r="C42" s="18">
        <v>0</v>
      </c>
      <c r="D42" s="90">
        <f t="shared" si="8"/>
        <v>6.5</v>
      </c>
      <c r="E42" s="106" t="s">
        <v>400</v>
      </c>
      <c r="F42" s="17">
        <v>5</v>
      </c>
      <c r="G42" s="18">
        <v>0</v>
      </c>
      <c r="H42" s="90">
        <f t="shared" si="6"/>
        <v>5</v>
      </c>
      <c r="I42" s="143"/>
      <c r="J42" s="106" t="s">
        <v>186</v>
      </c>
      <c r="K42" s="17">
        <v>5.5</v>
      </c>
      <c r="L42" s="18">
        <v>0</v>
      </c>
      <c r="M42" s="90">
        <f t="shared" si="9"/>
        <v>5.5</v>
      </c>
      <c r="N42" s="106" t="s">
        <v>154</v>
      </c>
      <c r="O42" s="17">
        <v>5</v>
      </c>
      <c r="P42" s="18">
        <v>0</v>
      </c>
      <c r="Q42" s="90">
        <f t="shared" si="7"/>
        <v>5</v>
      </c>
      <c r="R42" s="21"/>
      <c r="S42" s="21"/>
      <c r="T42" s="21"/>
      <c r="U42" s="21"/>
      <c r="V42" s="21"/>
      <c r="W42" s="16"/>
      <c r="X42" s="42"/>
      <c r="Y42" s="21"/>
      <c r="Z42" s="21"/>
    </row>
    <row r="43" spans="1:26" ht="12.75" customHeight="1" thickBot="1">
      <c r="A43" s="107" t="s">
        <v>135</v>
      </c>
      <c r="B43" s="68">
        <v>7</v>
      </c>
      <c r="C43" s="50">
        <v>0</v>
      </c>
      <c r="D43" s="91">
        <f>B43+C43</f>
        <v>7</v>
      </c>
      <c r="E43" s="107" t="s">
        <v>168</v>
      </c>
      <c r="F43" s="68">
        <v>6</v>
      </c>
      <c r="G43" s="50">
        <v>0</v>
      </c>
      <c r="H43" s="91">
        <f>F43+G43</f>
        <v>6</v>
      </c>
      <c r="I43" s="143"/>
      <c r="J43" s="107" t="s">
        <v>396</v>
      </c>
      <c r="K43" s="68">
        <v>7.5</v>
      </c>
      <c r="L43" s="50">
        <v>-0.5</v>
      </c>
      <c r="M43" s="91">
        <f>K43+L43</f>
        <v>7</v>
      </c>
      <c r="N43" s="107" t="s">
        <v>332</v>
      </c>
      <c r="O43" s="68">
        <v>6.5</v>
      </c>
      <c r="P43" s="50">
        <v>0</v>
      </c>
      <c r="Q43" s="91">
        <f t="shared" si="7"/>
        <v>6.5</v>
      </c>
      <c r="R43" s="21"/>
      <c r="S43" s="21"/>
      <c r="T43" s="21"/>
      <c r="U43" s="21"/>
      <c r="V43" s="21"/>
      <c r="W43" s="16"/>
      <c r="X43" s="42"/>
      <c r="Y43" s="21"/>
      <c r="Z43" s="21"/>
    </row>
    <row r="44" spans="1:26" ht="13.5" thickBot="1">
      <c r="A44" s="108"/>
      <c r="B44" s="92"/>
      <c r="C44" s="92"/>
      <c r="D44" s="41"/>
      <c r="E44" s="108"/>
      <c r="F44" s="92"/>
      <c r="G44" s="92"/>
      <c r="H44" s="41"/>
      <c r="I44" s="143"/>
      <c r="J44" s="108"/>
      <c r="K44" s="92"/>
      <c r="L44" s="92"/>
      <c r="M44" s="41"/>
      <c r="N44" s="108"/>
      <c r="O44" s="92"/>
      <c r="P44" s="92"/>
      <c r="Q44" s="41"/>
      <c r="R44" s="21"/>
      <c r="S44" s="21"/>
      <c r="T44" s="21"/>
      <c r="U44" s="21"/>
      <c r="V44" s="21"/>
      <c r="W44" s="16"/>
      <c r="X44" s="42"/>
      <c r="Y44" s="21"/>
      <c r="Z44" s="21"/>
    </row>
    <row r="45" spans="1:26" ht="12.75" customHeight="1">
      <c r="A45" s="109" t="s">
        <v>137</v>
      </c>
      <c r="B45" s="93" t="s">
        <v>293</v>
      </c>
      <c r="C45" s="94" t="s">
        <v>293</v>
      </c>
      <c r="D45" s="95" t="s">
        <v>293</v>
      </c>
      <c r="E45" s="109" t="s">
        <v>288</v>
      </c>
      <c r="F45" s="93">
        <v>6</v>
      </c>
      <c r="G45" s="94">
        <v>-1</v>
      </c>
      <c r="H45" s="95">
        <f aca="true" t="shared" si="10" ref="H45:H52">F45+G45</f>
        <v>5</v>
      </c>
      <c r="I45" s="143"/>
      <c r="J45" s="109" t="s">
        <v>188</v>
      </c>
      <c r="K45" s="93" t="s">
        <v>293</v>
      </c>
      <c r="L45" s="94" t="s">
        <v>293</v>
      </c>
      <c r="M45" s="95" t="s">
        <v>293</v>
      </c>
      <c r="N45" s="109" t="s">
        <v>145</v>
      </c>
      <c r="O45" s="93" t="s">
        <v>293</v>
      </c>
      <c r="P45" s="94" t="s">
        <v>293</v>
      </c>
      <c r="Q45" s="95" t="s">
        <v>293</v>
      </c>
      <c r="R45" s="21"/>
      <c r="S45" s="21"/>
      <c r="T45" s="21"/>
      <c r="U45" s="21"/>
      <c r="V45" s="21"/>
      <c r="W45" s="16"/>
      <c r="X45" s="42"/>
      <c r="Y45" s="21"/>
      <c r="Z45" s="21"/>
    </row>
    <row r="46" spans="1:26" ht="12.75" customHeight="1">
      <c r="A46" s="110" t="s">
        <v>138</v>
      </c>
      <c r="B46" s="40">
        <v>6.5</v>
      </c>
      <c r="C46" s="41">
        <v>0</v>
      </c>
      <c r="D46" s="96">
        <f aca="true" t="shared" si="11" ref="D46:D52">B46+C46</f>
        <v>6.5</v>
      </c>
      <c r="E46" s="110" t="s">
        <v>169</v>
      </c>
      <c r="F46" s="40">
        <v>6</v>
      </c>
      <c r="G46" s="41">
        <v>0</v>
      </c>
      <c r="H46" s="96">
        <f t="shared" si="10"/>
        <v>6</v>
      </c>
      <c r="I46" s="143"/>
      <c r="J46" s="110" t="s">
        <v>189</v>
      </c>
      <c r="K46" s="40">
        <v>5.5</v>
      </c>
      <c r="L46" s="41">
        <v>0</v>
      </c>
      <c r="M46" s="96">
        <f aca="true" t="shared" si="12" ref="M46:M52">K46+L46</f>
        <v>5.5</v>
      </c>
      <c r="N46" s="110" t="s">
        <v>157</v>
      </c>
      <c r="O46" s="40">
        <v>6</v>
      </c>
      <c r="P46" s="41">
        <v>0</v>
      </c>
      <c r="Q46" s="96">
        <f aca="true" t="shared" si="13" ref="Q46:Q52">O46+P46</f>
        <v>6</v>
      </c>
      <c r="R46" s="21"/>
      <c r="S46" s="21"/>
      <c r="T46" s="21"/>
      <c r="U46" s="21"/>
      <c r="V46" s="21"/>
      <c r="W46" s="16"/>
      <c r="X46" s="42"/>
      <c r="Y46" s="21"/>
      <c r="Z46" s="21"/>
    </row>
    <row r="47" spans="1:26" ht="12.75" customHeight="1">
      <c r="A47" s="110" t="s">
        <v>139</v>
      </c>
      <c r="B47" s="40">
        <v>6</v>
      </c>
      <c r="C47" s="41">
        <v>0</v>
      </c>
      <c r="D47" s="96">
        <f t="shared" si="11"/>
        <v>6</v>
      </c>
      <c r="E47" s="110" t="s">
        <v>291</v>
      </c>
      <c r="F47" s="40">
        <v>5.5</v>
      </c>
      <c r="G47" s="41">
        <v>0</v>
      </c>
      <c r="H47" s="96">
        <f t="shared" si="10"/>
        <v>5.5</v>
      </c>
      <c r="I47" s="143"/>
      <c r="J47" s="110" t="s">
        <v>190</v>
      </c>
      <c r="K47" s="40">
        <v>6.5</v>
      </c>
      <c r="L47" s="41">
        <v>3</v>
      </c>
      <c r="M47" s="96">
        <f t="shared" si="12"/>
        <v>9.5</v>
      </c>
      <c r="N47" s="110" t="s">
        <v>153</v>
      </c>
      <c r="O47" s="40">
        <v>6</v>
      </c>
      <c r="P47" s="41">
        <v>0</v>
      </c>
      <c r="Q47" s="96">
        <f>O47+P47</f>
        <v>6</v>
      </c>
      <c r="R47" s="21"/>
      <c r="S47" s="21"/>
      <c r="T47" s="21"/>
      <c r="U47" s="21"/>
      <c r="V47" s="21"/>
      <c r="W47" s="35"/>
      <c r="X47" s="42"/>
      <c r="Y47" s="21"/>
      <c r="Z47" s="21"/>
    </row>
    <row r="48" spans="1:26" ht="12.75" customHeight="1">
      <c r="A48" s="110" t="s">
        <v>141</v>
      </c>
      <c r="B48" s="40">
        <v>5.5</v>
      </c>
      <c r="C48" s="41">
        <v>0</v>
      </c>
      <c r="D48" s="96">
        <f t="shared" si="11"/>
        <v>5.5</v>
      </c>
      <c r="E48" s="110" t="s">
        <v>166</v>
      </c>
      <c r="F48" s="40">
        <v>6</v>
      </c>
      <c r="G48" s="41">
        <v>0</v>
      </c>
      <c r="H48" s="96">
        <f t="shared" si="10"/>
        <v>6</v>
      </c>
      <c r="I48" s="143"/>
      <c r="J48" s="110" t="s">
        <v>192</v>
      </c>
      <c r="K48" s="40">
        <v>6</v>
      </c>
      <c r="L48" s="41">
        <v>0</v>
      </c>
      <c r="M48" s="96">
        <f t="shared" si="12"/>
        <v>6</v>
      </c>
      <c r="N48" s="110" t="s">
        <v>152</v>
      </c>
      <c r="O48" s="40">
        <v>6.5</v>
      </c>
      <c r="P48" s="41">
        <v>0</v>
      </c>
      <c r="Q48" s="96">
        <f t="shared" si="13"/>
        <v>6.5</v>
      </c>
      <c r="R48" s="21"/>
      <c r="S48" s="21"/>
      <c r="T48" s="21"/>
      <c r="U48" s="21"/>
      <c r="V48" s="21"/>
      <c r="W48" s="16"/>
      <c r="X48" s="42"/>
      <c r="Y48" s="21"/>
      <c r="Z48" s="21"/>
    </row>
    <row r="49" spans="1:26" ht="12.75" customHeight="1">
      <c r="A49" s="110" t="s">
        <v>358</v>
      </c>
      <c r="B49" s="40">
        <v>4.5</v>
      </c>
      <c r="C49" s="41">
        <v>0</v>
      </c>
      <c r="D49" s="96">
        <f t="shared" si="11"/>
        <v>4.5</v>
      </c>
      <c r="E49" s="110" t="s">
        <v>375</v>
      </c>
      <c r="F49" s="40">
        <v>5.5</v>
      </c>
      <c r="G49" s="41">
        <v>0</v>
      </c>
      <c r="H49" s="96">
        <f t="shared" si="10"/>
        <v>5.5</v>
      </c>
      <c r="I49" s="143"/>
      <c r="J49" s="106" t="s">
        <v>179</v>
      </c>
      <c r="K49" s="17">
        <v>5.5</v>
      </c>
      <c r="L49" s="18">
        <v>0</v>
      </c>
      <c r="M49" s="90">
        <f t="shared" si="12"/>
        <v>5.5</v>
      </c>
      <c r="N49" s="110" t="s">
        <v>151</v>
      </c>
      <c r="O49" s="40">
        <v>5</v>
      </c>
      <c r="P49" s="41">
        <v>0</v>
      </c>
      <c r="Q49" s="96">
        <f t="shared" si="13"/>
        <v>5</v>
      </c>
      <c r="R49" s="21"/>
      <c r="S49" s="21"/>
      <c r="T49" s="21"/>
      <c r="U49" s="21"/>
      <c r="V49" s="21"/>
      <c r="W49" s="16"/>
      <c r="X49" s="42"/>
      <c r="Y49" s="21"/>
      <c r="Z49" s="21"/>
    </row>
    <row r="50" spans="1:26" ht="12.75" customHeight="1">
      <c r="A50" s="110" t="s">
        <v>385</v>
      </c>
      <c r="B50" s="40" t="s">
        <v>297</v>
      </c>
      <c r="C50" s="41" t="s">
        <v>297</v>
      </c>
      <c r="D50" s="96" t="s">
        <v>297</v>
      </c>
      <c r="E50" s="110" t="s">
        <v>289</v>
      </c>
      <c r="F50" s="40">
        <v>6</v>
      </c>
      <c r="G50" s="41">
        <v>0</v>
      </c>
      <c r="H50" s="96">
        <f t="shared" si="10"/>
        <v>6</v>
      </c>
      <c r="I50" s="143"/>
      <c r="J50" s="110" t="s">
        <v>397</v>
      </c>
      <c r="K50" s="40">
        <v>4.5</v>
      </c>
      <c r="L50" s="41">
        <v>0</v>
      </c>
      <c r="M50" s="96">
        <f t="shared" si="12"/>
        <v>4.5</v>
      </c>
      <c r="N50" s="110" t="s">
        <v>392</v>
      </c>
      <c r="O50" s="40" t="s">
        <v>297</v>
      </c>
      <c r="P50" s="41" t="s">
        <v>297</v>
      </c>
      <c r="Q50" s="96" t="s">
        <v>297</v>
      </c>
      <c r="R50" s="21"/>
      <c r="S50" s="21"/>
      <c r="T50" s="21"/>
      <c r="U50" s="21"/>
      <c r="V50" s="21"/>
      <c r="W50" s="16"/>
      <c r="X50" s="42"/>
      <c r="Y50" s="21"/>
      <c r="Z50" s="21"/>
    </row>
    <row r="51" spans="1:26" ht="12.75" customHeight="1" thickBot="1">
      <c r="A51" s="111" t="s">
        <v>359</v>
      </c>
      <c r="B51" s="97">
        <v>6</v>
      </c>
      <c r="C51" s="98">
        <v>-0.5</v>
      </c>
      <c r="D51" s="96">
        <f t="shared" si="11"/>
        <v>5.5</v>
      </c>
      <c r="E51" s="111" t="s">
        <v>164</v>
      </c>
      <c r="F51" s="97">
        <v>6.5</v>
      </c>
      <c r="G51" s="98">
        <v>0</v>
      </c>
      <c r="H51" s="96">
        <f>F51+G51</f>
        <v>6.5</v>
      </c>
      <c r="I51" s="143"/>
      <c r="J51" s="111" t="s">
        <v>194</v>
      </c>
      <c r="K51" s="97" t="s">
        <v>293</v>
      </c>
      <c r="L51" s="98" t="s">
        <v>293</v>
      </c>
      <c r="M51" s="151" t="s">
        <v>293</v>
      </c>
      <c r="N51" s="111" t="s">
        <v>161</v>
      </c>
      <c r="O51" s="97">
        <v>5.5</v>
      </c>
      <c r="P51" s="98">
        <v>-0.5</v>
      </c>
      <c r="Q51" s="151">
        <f t="shared" si="13"/>
        <v>5</v>
      </c>
      <c r="R51" s="21"/>
      <c r="S51" s="21"/>
      <c r="T51" s="21"/>
      <c r="U51" s="21"/>
      <c r="V51" s="21"/>
      <c r="W51" s="16"/>
      <c r="X51" s="42"/>
      <c r="Y51" s="21"/>
      <c r="Z51" s="21"/>
    </row>
    <row r="52" spans="1:26" ht="12.75" customHeight="1" thickBot="1">
      <c r="A52" s="107" t="s">
        <v>144</v>
      </c>
      <c r="B52" s="68">
        <v>0</v>
      </c>
      <c r="C52" s="50">
        <v>0</v>
      </c>
      <c r="D52" s="99">
        <f t="shared" si="11"/>
        <v>0</v>
      </c>
      <c r="E52" s="107" t="s">
        <v>176</v>
      </c>
      <c r="F52" s="68">
        <v>0</v>
      </c>
      <c r="G52" s="50">
        <v>0</v>
      </c>
      <c r="H52" s="99">
        <f t="shared" si="10"/>
        <v>0</v>
      </c>
      <c r="I52" s="143"/>
      <c r="J52" s="107" t="s">
        <v>195</v>
      </c>
      <c r="K52" s="68">
        <v>1</v>
      </c>
      <c r="L52" s="50">
        <v>0</v>
      </c>
      <c r="M52" s="99">
        <f t="shared" si="12"/>
        <v>1</v>
      </c>
      <c r="N52" s="107" t="s">
        <v>163</v>
      </c>
      <c r="O52" s="68">
        <v>1</v>
      </c>
      <c r="P52" s="50">
        <v>0</v>
      </c>
      <c r="Q52" s="99">
        <f t="shared" si="13"/>
        <v>1</v>
      </c>
      <c r="R52" s="21"/>
      <c r="S52" s="21"/>
      <c r="T52" s="21"/>
      <c r="U52" s="21"/>
      <c r="V52" s="21"/>
      <c r="W52" s="16"/>
      <c r="X52" s="35"/>
      <c r="Y52" s="21"/>
      <c r="Z52" s="21"/>
    </row>
    <row r="53" spans="1:26" ht="12.75" customHeight="1">
      <c r="A53" s="46"/>
      <c r="B53" s="44"/>
      <c r="C53" s="44"/>
      <c r="D53" s="102"/>
      <c r="E53" s="46"/>
      <c r="F53" s="44"/>
      <c r="G53" s="44"/>
      <c r="H53" s="102"/>
      <c r="I53" s="143"/>
      <c r="J53" s="46"/>
      <c r="K53" s="44"/>
      <c r="L53" s="44"/>
      <c r="M53" s="102"/>
      <c r="N53" s="46"/>
      <c r="O53" s="44"/>
      <c r="P53" s="44"/>
      <c r="Q53" s="102"/>
      <c r="R53" s="21"/>
      <c r="S53" s="21"/>
      <c r="T53" s="21"/>
      <c r="U53" s="21"/>
      <c r="V53" s="21"/>
      <c r="W53" s="16"/>
      <c r="X53" s="35"/>
      <c r="Y53" s="21"/>
      <c r="Z53" s="21"/>
    </row>
    <row r="54" spans="1:26" ht="12.75" customHeight="1">
      <c r="A54" s="28"/>
      <c r="B54" s="324">
        <f>B33+B34+B35+B36+B37+B38+B39+B40+B41+B42+B43+B52</f>
        <v>68</v>
      </c>
      <c r="C54" s="324">
        <f>C32+C33+C34+C35+C36+C37+C38+C39+C40+C41+C42+C43+C52</f>
        <v>5.5</v>
      </c>
      <c r="D54" s="323">
        <f>C32+D33+D34+D35+D36+D37+D38+D39+D40+D41+D42+D43+D52</f>
        <v>73.5</v>
      </c>
      <c r="E54" s="28"/>
      <c r="F54" s="315">
        <f>F33+F34+F35+F36+F37+F38+F39+F40+F41+F42+F43+F52</f>
        <v>66.5</v>
      </c>
      <c r="G54" s="315">
        <f>G33+G34+G35+G36+G37+G38+G39+G40+G41+G42+G43+G52</f>
        <v>3.5</v>
      </c>
      <c r="H54" s="316">
        <f>H33+H34+H35+H36+H37+H38+H39+H40+H41+H42+H43+H52</f>
        <v>70</v>
      </c>
      <c r="I54" s="143"/>
      <c r="J54" s="28"/>
      <c r="K54" s="317">
        <f>K33+K49+K35+K36+K37+K38+K39+K40+K41+K42+K43+K52</f>
        <v>63.5</v>
      </c>
      <c r="L54" s="317">
        <f>L32+L33+L49+L35+L36+L37+L38+L39+L40+L41+L42+L43+L52</f>
        <v>-0.5</v>
      </c>
      <c r="M54" s="318">
        <f>L32+M33+M49+M35+M36+M37+M38+M39+M40+M41+M42+M43+M52</f>
        <v>63</v>
      </c>
      <c r="N54" s="28"/>
      <c r="O54" s="319">
        <f>O33+O34+O35+O36+O37+O38+O39+O40+O41+O42+O43+O52</f>
        <v>66</v>
      </c>
      <c r="P54" s="319">
        <f>P33+P34+P35+P36+P37+P38+P39+P40+P41+P42+P43+P52</f>
        <v>1</v>
      </c>
      <c r="Q54" s="320">
        <f>Q33+Q34+Q35+Q36+Q37+Q38+Q39+Q40+Q41+Q42+Q43+Q52</f>
        <v>67</v>
      </c>
      <c r="R54" s="21"/>
      <c r="S54" s="21"/>
      <c r="T54" s="21"/>
      <c r="U54" s="21"/>
      <c r="V54" s="21"/>
      <c r="W54" s="16"/>
      <c r="X54" s="67"/>
      <c r="Y54" s="21"/>
      <c r="Z54" s="21"/>
    </row>
    <row r="55" spans="1:26" ht="12.75" customHeight="1" thickBot="1">
      <c r="A55" s="112"/>
      <c r="B55" s="100"/>
      <c r="C55" s="100"/>
      <c r="D55" s="60"/>
      <c r="E55" s="112"/>
      <c r="F55" s="100"/>
      <c r="G55" s="100"/>
      <c r="H55" s="60"/>
      <c r="I55" s="143"/>
      <c r="J55" s="112"/>
      <c r="K55" s="100"/>
      <c r="L55" s="100"/>
      <c r="M55" s="60"/>
      <c r="N55" s="112"/>
      <c r="O55" s="100"/>
      <c r="P55" s="100"/>
      <c r="Q55" s="60"/>
      <c r="R55" s="21"/>
      <c r="S55" s="21"/>
      <c r="T55" s="21"/>
      <c r="U55" s="21"/>
      <c r="V55" s="21"/>
      <c r="W55" s="16"/>
      <c r="X55" s="35"/>
      <c r="Y55" s="21"/>
      <c r="Z55" s="21"/>
    </row>
    <row r="56" spans="1:26" ht="18.75" thickBot="1">
      <c r="A56" s="249"/>
      <c r="B56" s="248"/>
      <c r="C56" s="248"/>
      <c r="D56" s="247">
        <v>2</v>
      </c>
      <c r="E56" s="269"/>
      <c r="F56" s="268"/>
      <c r="G56" s="268"/>
      <c r="H56" s="267">
        <v>1</v>
      </c>
      <c r="I56" s="150"/>
      <c r="J56" s="256"/>
      <c r="K56" s="257"/>
      <c r="L56" s="257"/>
      <c r="M56" s="258">
        <v>0</v>
      </c>
      <c r="N56" s="259"/>
      <c r="O56" s="260"/>
      <c r="P56" s="260"/>
      <c r="Q56" s="261">
        <v>1</v>
      </c>
      <c r="R56" s="21"/>
      <c r="S56" s="21"/>
      <c r="T56" s="21"/>
      <c r="U56" s="21"/>
      <c r="V56" s="21"/>
      <c r="W56" s="16"/>
      <c r="X56" s="35"/>
      <c r="Y56" s="21"/>
      <c r="Z56" s="21"/>
    </row>
    <row r="57" spans="1:26" ht="6" customHeight="1" thickBot="1">
      <c r="A57" s="21"/>
      <c r="B57" s="21"/>
      <c r="C57" s="21"/>
      <c r="D57" s="21"/>
      <c r="E57" s="147"/>
      <c r="F57" s="148"/>
      <c r="G57" s="148"/>
      <c r="H57" s="148"/>
      <c r="I57" s="143"/>
      <c r="J57" s="148"/>
      <c r="K57" s="148"/>
      <c r="L57" s="148"/>
      <c r="M57" s="149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</row>
    <row r="58" spans="1:26" ht="15" thickBot="1">
      <c r="A58" s="21"/>
      <c r="B58" s="21"/>
      <c r="C58" s="21"/>
      <c r="D58" s="21"/>
      <c r="E58" s="683" t="s">
        <v>87</v>
      </c>
      <c r="F58" s="684"/>
      <c r="G58" s="684"/>
      <c r="H58" s="684"/>
      <c r="I58" s="684"/>
      <c r="J58" s="684"/>
      <c r="K58" s="684"/>
      <c r="L58" s="684"/>
      <c r="M58" s="685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</row>
    <row r="59" spans="1:26" ht="13.5" thickBot="1">
      <c r="A59" s="21"/>
      <c r="B59" s="21"/>
      <c r="C59" s="21"/>
      <c r="D59" s="21"/>
      <c r="E59" s="754" t="s">
        <v>106</v>
      </c>
      <c r="F59" s="755"/>
      <c r="G59" s="755"/>
      <c r="H59" s="756"/>
      <c r="I59" s="133"/>
      <c r="J59" s="742" t="s">
        <v>103</v>
      </c>
      <c r="K59" s="743"/>
      <c r="L59" s="743"/>
      <c r="M59" s="744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</row>
    <row r="60" spans="1:26" ht="13.5" thickBot="1">
      <c r="A60" s="21"/>
      <c r="B60" s="21"/>
      <c r="C60" s="21"/>
      <c r="D60" s="21"/>
      <c r="E60" s="279" t="s">
        <v>3</v>
      </c>
      <c r="F60" s="279" t="s">
        <v>89</v>
      </c>
      <c r="G60" s="279">
        <v>2</v>
      </c>
      <c r="H60" s="279" t="s">
        <v>17</v>
      </c>
      <c r="I60" s="3"/>
      <c r="J60" s="263" t="s">
        <v>3</v>
      </c>
      <c r="K60" s="263" t="s">
        <v>89</v>
      </c>
      <c r="L60" s="263" t="s">
        <v>90</v>
      </c>
      <c r="M60" s="263" t="s">
        <v>17</v>
      </c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</row>
    <row r="61" spans="1:26" ht="12.75" customHeight="1">
      <c r="A61" s="21"/>
      <c r="B61" s="21"/>
      <c r="C61" s="21"/>
      <c r="D61" s="21"/>
      <c r="E61" s="105" t="s">
        <v>107</v>
      </c>
      <c r="F61" s="87">
        <v>6.5</v>
      </c>
      <c r="G61" s="88">
        <v>1</v>
      </c>
      <c r="H61" s="89">
        <f>F61+G61</f>
        <v>7.5</v>
      </c>
      <c r="I61" s="3"/>
      <c r="J61" s="105" t="s">
        <v>386</v>
      </c>
      <c r="K61" s="87">
        <v>7</v>
      </c>
      <c r="L61" s="88">
        <v>-3</v>
      </c>
      <c r="M61" s="89">
        <f>K61+L61</f>
        <v>4</v>
      </c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</row>
    <row r="62" spans="1:26" ht="12.75" customHeight="1">
      <c r="A62" s="21"/>
      <c r="B62" s="21"/>
      <c r="C62" s="21"/>
      <c r="D62" s="21"/>
      <c r="E62" s="106" t="s">
        <v>110</v>
      </c>
      <c r="F62" s="17">
        <v>6</v>
      </c>
      <c r="G62" s="18">
        <v>-0.5</v>
      </c>
      <c r="H62" s="90">
        <f>F62+G62</f>
        <v>5.5</v>
      </c>
      <c r="I62" s="3"/>
      <c r="J62" s="106" t="s">
        <v>216</v>
      </c>
      <c r="K62" s="17">
        <v>5.5</v>
      </c>
      <c r="L62" s="18">
        <v>0</v>
      </c>
      <c r="M62" s="90">
        <f>K62+L62</f>
        <v>5.5</v>
      </c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</row>
    <row r="63" spans="1:26" ht="12.75" customHeight="1">
      <c r="A63" s="21"/>
      <c r="B63" s="21"/>
      <c r="C63" s="21"/>
      <c r="D63" s="21"/>
      <c r="E63" s="106" t="s">
        <v>109</v>
      </c>
      <c r="F63" s="17">
        <v>6.5</v>
      </c>
      <c r="G63" s="18">
        <v>0</v>
      </c>
      <c r="H63" s="90">
        <f aca="true" t="shared" si="14" ref="H63:H70">F63+G63</f>
        <v>6.5</v>
      </c>
      <c r="I63" s="3"/>
      <c r="J63" s="106" t="s">
        <v>228</v>
      </c>
      <c r="K63" s="17">
        <v>6</v>
      </c>
      <c r="L63" s="18">
        <v>0</v>
      </c>
      <c r="M63" s="90">
        <f aca="true" t="shared" si="15" ref="M63:M70">K63+L63</f>
        <v>6</v>
      </c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</row>
    <row r="64" spans="1:26" ht="12.75" customHeight="1">
      <c r="A64" s="21"/>
      <c r="B64" s="21"/>
      <c r="C64" s="21"/>
      <c r="D64" s="21"/>
      <c r="E64" s="106" t="s">
        <v>108</v>
      </c>
      <c r="F64" s="327">
        <v>6</v>
      </c>
      <c r="G64" s="328">
        <v>0</v>
      </c>
      <c r="H64" s="90">
        <f t="shared" si="14"/>
        <v>6</v>
      </c>
      <c r="I64" s="3"/>
      <c r="J64" s="106" t="s">
        <v>387</v>
      </c>
      <c r="K64" s="17">
        <v>6</v>
      </c>
      <c r="L64" s="18">
        <v>0</v>
      </c>
      <c r="M64" s="90">
        <f t="shared" si="15"/>
        <v>6</v>
      </c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</row>
    <row r="65" spans="1:26" ht="12.75" customHeight="1">
      <c r="A65" s="21"/>
      <c r="B65" s="21"/>
      <c r="C65" s="21"/>
      <c r="D65" s="21"/>
      <c r="E65" s="106" t="s">
        <v>398</v>
      </c>
      <c r="F65" s="17">
        <v>5</v>
      </c>
      <c r="G65" s="18">
        <v>0</v>
      </c>
      <c r="H65" s="90">
        <f t="shared" si="14"/>
        <v>5</v>
      </c>
      <c r="I65" s="3"/>
      <c r="J65" s="106" t="s">
        <v>360</v>
      </c>
      <c r="K65" s="17">
        <v>6.5</v>
      </c>
      <c r="L65" s="18">
        <v>0</v>
      </c>
      <c r="M65" s="90">
        <f t="shared" si="15"/>
        <v>6.5</v>
      </c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</row>
    <row r="66" spans="1:26" ht="12.75" customHeight="1">
      <c r="A66" s="21"/>
      <c r="B66" s="21"/>
      <c r="C66" s="21"/>
      <c r="D66" s="21"/>
      <c r="E66" s="106" t="s">
        <v>113</v>
      </c>
      <c r="F66" s="17">
        <v>6.5</v>
      </c>
      <c r="G66" s="18">
        <v>0</v>
      </c>
      <c r="H66" s="90">
        <f t="shared" si="14"/>
        <v>6.5</v>
      </c>
      <c r="I66" s="3"/>
      <c r="J66" s="106" t="s">
        <v>219</v>
      </c>
      <c r="K66" s="17">
        <v>6</v>
      </c>
      <c r="L66" s="18">
        <v>0</v>
      </c>
      <c r="M66" s="90">
        <f t="shared" si="15"/>
        <v>6</v>
      </c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</row>
    <row r="67" spans="1:26" ht="12.75" customHeight="1">
      <c r="A67" s="21"/>
      <c r="B67" s="21"/>
      <c r="C67" s="21"/>
      <c r="D67" s="21"/>
      <c r="E67" s="106" t="s">
        <v>122</v>
      </c>
      <c r="F67" s="17">
        <v>6</v>
      </c>
      <c r="G67" s="18">
        <v>0</v>
      </c>
      <c r="H67" s="90">
        <f t="shared" si="14"/>
        <v>6</v>
      </c>
      <c r="I67" s="3"/>
      <c r="J67" s="106" t="s">
        <v>388</v>
      </c>
      <c r="K67" s="17">
        <v>7</v>
      </c>
      <c r="L67" s="18">
        <v>2.5</v>
      </c>
      <c r="M67" s="90">
        <f t="shared" si="15"/>
        <v>9.5</v>
      </c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</row>
    <row r="68" spans="1:26" ht="12.75" customHeight="1">
      <c r="A68" s="21"/>
      <c r="B68" s="21"/>
      <c r="C68" s="21"/>
      <c r="D68" s="21"/>
      <c r="E68" s="106" t="s">
        <v>348</v>
      </c>
      <c r="F68" s="17" t="s">
        <v>294</v>
      </c>
      <c r="G68" s="18" t="s">
        <v>294</v>
      </c>
      <c r="H68" s="90" t="s">
        <v>294</v>
      </c>
      <c r="I68" s="3"/>
      <c r="J68" s="106" t="s">
        <v>220</v>
      </c>
      <c r="K68" s="17">
        <v>6</v>
      </c>
      <c r="L68" s="18">
        <v>-0.5</v>
      </c>
      <c r="M68" s="90">
        <f t="shared" si="15"/>
        <v>5.5</v>
      </c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</row>
    <row r="69" spans="1:26" ht="12.75" customHeight="1">
      <c r="A69" s="21"/>
      <c r="B69" s="21"/>
      <c r="C69" s="21"/>
      <c r="D69" s="21"/>
      <c r="E69" s="106" t="s">
        <v>115</v>
      </c>
      <c r="F69" s="17">
        <v>6</v>
      </c>
      <c r="G69" s="18">
        <v>0</v>
      </c>
      <c r="H69" s="90">
        <f t="shared" si="14"/>
        <v>6</v>
      </c>
      <c r="I69" s="3"/>
      <c r="J69" s="106" t="s">
        <v>224</v>
      </c>
      <c r="K69" s="17">
        <v>6.5</v>
      </c>
      <c r="L69" s="18">
        <v>3</v>
      </c>
      <c r="M69" s="90">
        <f t="shared" si="15"/>
        <v>9.5</v>
      </c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</row>
    <row r="70" spans="1:26" ht="12.75" customHeight="1">
      <c r="A70" s="21"/>
      <c r="B70" s="21"/>
      <c r="C70" s="21"/>
      <c r="D70" s="21"/>
      <c r="E70" s="106" t="s">
        <v>117</v>
      </c>
      <c r="F70" s="17">
        <v>5</v>
      </c>
      <c r="G70" s="18">
        <v>0</v>
      </c>
      <c r="H70" s="90">
        <f t="shared" si="14"/>
        <v>5</v>
      </c>
      <c r="I70" s="3"/>
      <c r="J70" s="106" t="s">
        <v>232</v>
      </c>
      <c r="K70" s="17">
        <v>6.5</v>
      </c>
      <c r="L70" s="18">
        <v>3</v>
      </c>
      <c r="M70" s="90">
        <f t="shared" si="15"/>
        <v>9.5</v>
      </c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</row>
    <row r="71" spans="1:26" ht="12.75" customHeight="1" thickBot="1">
      <c r="A71" s="21"/>
      <c r="B71" s="21"/>
      <c r="C71" s="21"/>
      <c r="D71" s="21"/>
      <c r="E71" s="107" t="s">
        <v>372</v>
      </c>
      <c r="F71" s="68">
        <v>7</v>
      </c>
      <c r="G71" s="50">
        <v>3</v>
      </c>
      <c r="H71" s="91">
        <f>F71+G71</f>
        <v>10</v>
      </c>
      <c r="I71" s="3"/>
      <c r="J71" s="107" t="s">
        <v>223</v>
      </c>
      <c r="K71" s="68">
        <v>5.5</v>
      </c>
      <c r="L71" s="50">
        <v>0</v>
      </c>
      <c r="M71" s="91">
        <f>K71+L71</f>
        <v>5.5</v>
      </c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</row>
    <row r="72" spans="1:26" ht="13.5" thickBot="1">
      <c r="A72" s="21"/>
      <c r="B72" s="21"/>
      <c r="C72" s="21"/>
      <c r="D72" s="21"/>
      <c r="E72" s="108"/>
      <c r="F72" s="92"/>
      <c r="G72" s="92"/>
      <c r="H72" s="41"/>
      <c r="I72" s="3"/>
      <c r="J72" s="108"/>
      <c r="K72" s="92"/>
      <c r="L72" s="92"/>
      <c r="M72" s="4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</row>
    <row r="73" spans="1:26" ht="12.75" customHeight="1">
      <c r="A73" s="21"/>
      <c r="B73" s="21"/>
      <c r="C73" s="21"/>
      <c r="D73" s="21"/>
      <c r="E73" s="109" t="s">
        <v>118</v>
      </c>
      <c r="F73" s="93" t="s">
        <v>293</v>
      </c>
      <c r="G73" s="94" t="s">
        <v>293</v>
      </c>
      <c r="H73" s="95" t="s">
        <v>293</v>
      </c>
      <c r="I73" s="3"/>
      <c r="J73" s="109" t="s">
        <v>215</v>
      </c>
      <c r="K73" s="93">
        <v>7</v>
      </c>
      <c r="L73" s="94">
        <v>1</v>
      </c>
      <c r="M73" s="95">
        <f>K73+L73</f>
        <v>8</v>
      </c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</row>
    <row r="74" spans="1:26" ht="12.75" customHeight="1">
      <c r="A74" s="21"/>
      <c r="B74" s="21"/>
      <c r="C74" s="21"/>
      <c r="D74" s="21"/>
      <c r="E74" s="110" t="s">
        <v>123</v>
      </c>
      <c r="F74" s="40">
        <v>6</v>
      </c>
      <c r="G74" s="41">
        <v>0</v>
      </c>
      <c r="H74" s="96">
        <f aca="true" t="shared" si="16" ref="H74:H80">F74+G74</f>
        <v>6</v>
      </c>
      <c r="I74" s="3"/>
      <c r="J74" s="110" t="s">
        <v>217</v>
      </c>
      <c r="K74" s="40">
        <v>6.5</v>
      </c>
      <c r="L74" s="41">
        <v>0</v>
      </c>
      <c r="M74" s="96">
        <f aca="true" t="shared" si="17" ref="M74:M80">K74+L74</f>
        <v>6.5</v>
      </c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</row>
    <row r="75" spans="1:26" ht="12.75" customHeight="1">
      <c r="A75" s="21"/>
      <c r="B75" s="21"/>
      <c r="C75" s="21"/>
      <c r="D75" s="21"/>
      <c r="E75" s="110" t="s">
        <v>349</v>
      </c>
      <c r="F75" s="40">
        <v>6</v>
      </c>
      <c r="G75" s="41">
        <v>-0.5</v>
      </c>
      <c r="H75" s="96">
        <f t="shared" si="16"/>
        <v>5.5</v>
      </c>
      <c r="I75" s="3"/>
      <c r="J75" s="110" t="s">
        <v>218</v>
      </c>
      <c r="K75" s="40">
        <v>6</v>
      </c>
      <c r="L75" s="41">
        <v>0</v>
      </c>
      <c r="M75" s="96">
        <f t="shared" si="17"/>
        <v>6</v>
      </c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</row>
    <row r="76" spans="1:26" ht="12.75" customHeight="1">
      <c r="A76" s="21"/>
      <c r="B76" s="21"/>
      <c r="C76" s="21"/>
      <c r="D76" s="21"/>
      <c r="E76" s="106" t="s">
        <v>350</v>
      </c>
      <c r="F76" s="17">
        <v>5.5</v>
      </c>
      <c r="G76" s="18">
        <v>0</v>
      </c>
      <c r="H76" s="90">
        <f t="shared" si="16"/>
        <v>5.5</v>
      </c>
      <c r="I76" s="3"/>
      <c r="J76" s="110" t="s">
        <v>221</v>
      </c>
      <c r="K76" s="40">
        <v>6.5</v>
      </c>
      <c r="L76" s="41">
        <v>0</v>
      </c>
      <c r="M76" s="96">
        <f t="shared" si="17"/>
        <v>6.5</v>
      </c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</row>
    <row r="77" spans="1:26" ht="12.75" customHeight="1">
      <c r="A77" s="21"/>
      <c r="B77" s="21"/>
      <c r="C77" s="21"/>
      <c r="D77" s="21"/>
      <c r="E77" s="110" t="s">
        <v>112</v>
      </c>
      <c r="F77" s="40" t="s">
        <v>297</v>
      </c>
      <c r="G77" s="41" t="s">
        <v>297</v>
      </c>
      <c r="H77" s="96" t="s">
        <v>297</v>
      </c>
      <c r="I77" s="3"/>
      <c r="J77" s="110" t="s">
        <v>389</v>
      </c>
      <c r="K77" s="40">
        <v>5</v>
      </c>
      <c r="L77" s="41">
        <v>-0.5</v>
      </c>
      <c r="M77" s="96">
        <f t="shared" si="17"/>
        <v>4.5</v>
      </c>
      <c r="N77" s="3"/>
      <c r="O77" s="3"/>
      <c r="P77" s="3"/>
      <c r="Q77" s="3"/>
      <c r="R77" s="3"/>
      <c r="S77" s="3"/>
      <c r="T77" s="21"/>
      <c r="U77" s="21"/>
      <c r="V77" s="21"/>
      <c r="W77" s="21"/>
      <c r="X77" s="21"/>
      <c r="Y77" s="21"/>
      <c r="Z77" s="21"/>
    </row>
    <row r="78" spans="1:26" ht="12.75" customHeight="1">
      <c r="A78" s="21"/>
      <c r="B78" s="21"/>
      <c r="C78" s="21"/>
      <c r="D78" s="21"/>
      <c r="E78" s="110" t="s">
        <v>373</v>
      </c>
      <c r="F78" s="40">
        <v>6</v>
      </c>
      <c r="G78" s="41">
        <v>0</v>
      </c>
      <c r="H78" s="96">
        <f t="shared" si="16"/>
        <v>6</v>
      </c>
      <c r="I78" s="3"/>
      <c r="J78" s="110" t="s">
        <v>225</v>
      </c>
      <c r="K78" s="40" t="s">
        <v>297</v>
      </c>
      <c r="L78" s="41" t="s">
        <v>297</v>
      </c>
      <c r="M78" s="96" t="s">
        <v>297</v>
      </c>
      <c r="N78" s="3"/>
      <c r="O78" s="3"/>
      <c r="P78" s="3"/>
      <c r="Q78" s="3"/>
      <c r="R78" s="3"/>
      <c r="S78" s="3"/>
      <c r="T78" s="21"/>
      <c r="U78" s="21"/>
      <c r="V78" s="21"/>
      <c r="W78" s="21"/>
      <c r="X78" s="21"/>
      <c r="Y78" s="21"/>
      <c r="Z78" s="21"/>
    </row>
    <row r="79" spans="1:26" ht="12.75" customHeight="1" thickBot="1">
      <c r="A79" s="21"/>
      <c r="B79" s="21"/>
      <c r="C79" s="21"/>
      <c r="D79" s="21"/>
      <c r="E79" s="111" t="s">
        <v>404</v>
      </c>
      <c r="F79" s="97" t="s">
        <v>293</v>
      </c>
      <c r="G79" s="98" t="s">
        <v>293</v>
      </c>
      <c r="H79" s="151" t="s">
        <v>293</v>
      </c>
      <c r="I79" s="132"/>
      <c r="J79" s="111" t="s">
        <v>231</v>
      </c>
      <c r="K79" s="97">
        <v>6</v>
      </c>
      <c r="L79" s="98">
        <v>0</v>
      </c>
      <c r="M79" s="96">
        <f t="shared" si="17"/>
        <v>6</v>
      </c>
      <c r="N79" s="132"/>
      <c r="O79" s="132"/>
      <c r="P79" s="132"/>
      <c r="Q79" s="132"/>
      <c r="R79" s="3"/>
      <c r="S79" s="3"/>
      <c r="T79" s="21"/>
      <c r="U79" s="21"/>
      <c r="V79" s="21"/>
      <c r="W79" s="21"/>
      <c r="X79" s="21"/>
      <c r="Y79" s="21"/>
      <c r="Z79" s="21"/>
    </row>
    <row r="80" spans="1:26" ht="12.75" customHeight="1" thickBot="1">
      <c r="A80" s="21"/>
      <c r="B80" s="21"/>
      <c r="C80" s="21"/>
      <c r="D80" s="21"/>
      <c r="E80" s="107" t="s">
        <v>125</v>
      </c>
      <c r="F80" s="68">
        <v>2</v>
      </c>
      <c r="G80" s="50">
        <v>0</v>
      </c>
      <c r="H80" s="99">
        <f t="shared" si="16"/>
        <v>2</v>
      </c>
      <c r="I80" s="84"/>
      <c r="J80" s="107" t="s">
        <v>233</v>
      </c>
      <c r="K80" s="68">
        <v>0</v>
      </c>
      <c r="L80" s="50">
        <v>0</v>
      </c>
      <c r="M80" s="99">
        <f t="shared" si="17"/>
        <v>0</v>
      </c>
      <c r="N80" s="752"/>
      <c r="O80" s="752"/>
      <c r="P80" s="752"/>
      <c r="Q80" s="752"/>
      <c r="R80" s="3"/>
      <c r="S80" s="3"/>
      <c r="T80" s="21"/>
      <c r="U80" s="21"/>
      <c r="V80" s="21"/>
      <c r="W80" s="21"/>
      <c r="X80" s="21"/>
      <c r="Y80" s="21"/>
      <c r="Z80" s="21"/>
    </row>
    <row r="81" spans="1:26" ht="12.75" customHeight="1">
      <c r="A81" s="21"/>
      <c r="B81" s="21"/>
      <c r="C81" s="21"/>
      <c r="D81" s="21"/>
      <c r="E81" s="46"/>
      <c r="F81" s="44"/>
      <c r="G81" s="44"/>
      <c r="H81" s="102"/>
      <c r="I81" s="84"/>
      <c r="J81" s="46"/>
      <c r="K81" s="44"/>
      <c r="L81" s="44"/>
      <c r="M81" s="102"/>
      <c r="N81" s="86"/>
      <c r="O81" s="86"/>
      <c r="P81" s="86"/>
      <c r="Q81" s="84"/>
      <c r="R81" s="3"/>
      <c r="S81" s="3"/>
      <c r="T81" s="21"/>
      <c r="U81" s="21"/>
      <c r="V81" s="21"/>
      <c r="W81" s="21"/>
      <c r="X81" s="21"/>
      <c r="Y81" s="21"/>
      <c r="Z81" s="21"/>
    </row>
    <row r="82" spans="1:26" ht="12.75" customHeight="1">
      <c r="A82" s="21"/>
      <c r="B82" s="21"/>
      <c r="C82" s="21"/>
      <c r="D82" s="21"/>
      <c r="E82" s="28"/>
      <c r="F82" s="308">
        <f>F61+F62+F63+F64+F65+F66+F67+F76+F69+F70+F71+F80</f>
        <v>68</v>
      </c>
      <c r="G82" s="308">
        <f>G60+G61+G62+G63+G64+G65+G66+G67+G76+G69+G70+G71+G80</f>
        <v>5.5</v>
      </c>
      <c r="H82" s="307">
        <f>G60+H61+H62+H63+H64+H65+H66+H67+H76+H69+H70+H71+H80</f>
        <v>73.5</v>
      </c>
      <c r="I82" s="82"/>
      <c r="J82" s="28"/>
      <c r="K82" s="321">
        <f>K61+K62+K63+K64+K65+K66+K67+K68+K69+K70+K71+K80</f>
        <v>68.5</v>
      </c>
      <c r="L82" s="321">
        <f>L61+L62+L63+L64+L65+L66+L67+L68+L69+L70+L71+L80</f>
        <v>5</v>
      </c>
      <c r="M82" s="322">
        <f>M61+M62+M63+M64+M65+M66+M67+M68+M69+M70+M71+M80</f>
        <v>73.5</v>
      </c>
      <c r="N82" s="13"/>
      <c r="O82" s="13"/>
      <c r="P82" s="13"/>
      <c r="Q82" s="66"/>
      <c r="R82" s="3"/>
      <c r="S82" s="3"/>
      <c r="T82" s="21"/>
      <c r="U82" s="21"/>
      <c r="V82" s="21"/>
      <c r="W82" s="21"/>
      <c r="X82" s="21"/>
      <c r="Y82" s="21"/>
      <c r="Z82" s="21"/>
    </row>
    <row r="83" spans="1:26" ht="12.75" customHeight="1" thickBot="1">
      <c r="A83" s="21"/>
      <c r="B83" s="21"/>
      <c r="C83" s="21"/>
      <c r="D83" s="21"/>
      <c r="E83" s="112"/>
      <c r="F83" s="100"/>
      <c r="G83" s="100"/>
      <c r="H83" s="60"/>
      <c r="I83" s="35"/>
      <c r="J83" s="112"/>
      <c r="K83" s="100"/>
      <c r="L83" s="100"/>
      <c r="M83" s="60"/>
      <c r="N83" s="16"/>
      <c r="O83" s="16"/>
      <c r="P83" s="16"/>
      <c r="Q83" s="42"/>
      <c r="R83" s="3"/>
      <c r="S83" s="3"/>
      <c r="T83" s="21"/>
      <c r="U83" s="21"/>
      <c r="V83" s="21"/>
      <c r="W83" s="21"/>
      <c r="X83" s="21"/>
      <c r="Y83" s="21"/>
      <c r="Z83" s="21"/>
    </row>
    <row r="84" spans="1:26" ht="18.75" thickBot="1">
      <c r="A84" s="21"/>
      <c r="B84" s="21"/>
      <c r="C84" s="21"/>
      <c r="D84" s="21"/>
      <c r="E84" s="280"/>
      <c r="F84" s="281"/>
      <c r="G84" s="281"/>
      <c r="H84" s="282">
        <v>2</v>
      </c>
      <c r="I84" s="51"/>
      <c r="J84" s="266"/>
      <c r="K84" s="265"/>
      <c r="L84" s="265"/>
      <c r="M84" s="264">
        <v>2</v>
      </c>
      <c r="N84" s="16"/>
      <c r="O84" s="16"/>
      <c r="P84" s="16"/>
      <c r="Q84" s="42"/>
      <c r="R84" s="3"/>
      <c r="S84" s="3"/>
      <c r="T84" s="21"/>
      <c r="U84" s="21"/>
      <c r="V84" s="21"/>
      <c r="W84" s="21"/>
      <c r="X84" s="21"/>
      <c r="Y84" s="21"/>
      <c r="Z84" s="21"/>
    </row>
    <row r="85" spans="1:26" ht="12.75">
      <c r="A85" s="16"/>
      <c r="B85" s="16"/>
      <c r="C85" s="16"/>
      <c r="D85" s="42"/>
      <c r="E85" s="16"/>
      <c r="F85" s="16"/>
      <c r="G85" s="16"/>
      <c r="H85" s="35"/>
      <c r="I85" s="35"/>
      <c r="J85" s="16"/>
      <c r="K85" s="16"/>
      <c r="L85" s="16"/>
      <c r="M85" s="42"/>
      <c r="N85" s="16"/>
      <c r="O85" s="16"/>
      <c r="P85" s="16"/>
      <c r="Q85" s="42"/>
      <c r="R85" s="3"/>
      <c r="S85" s="3"/>
      <c r="T85" s="21"/>
      <c r="U85" s="21"/>
      <c r="V85" s="21"/>
      <c r="W85" s="21"/>
      <c r="X85" s="21"/>
      <c r="Y85" s="21"/>
      <c r="Z85" s="21"/>
    </row>
    <row r="86" spans="1:26" ht="14.25">
      <c r="A86" s="16"/>
      <c r="B86" s="16"/>
      <c r="C86" s="16"/>
      <c r="D86" s="42"/>
      <c r="E86" s="16"/>
      <c r="F86" s="16"/>
      <c r="G86" s="16"/>
      <c r="H86" s="35"/>
      <c r="I86" s="35"/>
      <c r="J86" s="16"/>
      <c r="K86" s="16"/>
      <c r="L86" s="16"/>
      <c r="M86" s="42"/>
      <c r="N86" s="16"/>
      <c r="O86" s="16"/>
      <c r="P86" s="16"/>
      <c r="Q86" s="42"/>
      <c r="R86" s="3"/>
      <c r="S86" s="3"/>
      <c r="T86" s="21"/>
      <c r="U86" s="750"/>
      <c r="V86" s="750"/>
      <c r="W86" s="750"/>
      <c r="X86" s="750"/>
      <c r="Y86" s="750"/>
      <c r="Z86" s="21"/>
    </row>
    <row r="87" spans="1:26" ht="12.75">
      <c r="A87" s="16"/>
      <c r="B87" s="16"/>
      <c r="C87" s="16"/>
      <c r="D87" s="42"/>
      <c r="E87" s="16"/>
      <c r="F87" s="16"/>
      <c r="G87" s="16"/>
      <c r="H87" s="35"/>
      <c r="I87" s="35"/>
      <c r="J87" s="16"/>
      <c r="K87" s="16"/>
      <c r="L87" s="16"/>
      <c r="M87" s="42"/>
      <c r="N87" s="16"/>
      <c r="O87" s="16"/>
      <c r="P87" s="16"/>
      <c r="Q87" s="42"/>
      <c r="R87" s="3"/>
      <c r="S87" s="3"/>
      <c r="T87" s="21"/>
      <c r="U87" s="751"/>
      <c r="V87" s="751"/>
      <c r="W87" s="81"/>
      <c r="X87" s="752"/>
      <c r="Y87" s="752"/>
      <c r="Z87" s="21"/>
    </row>
    <row r="88" spans="1:26" ht="12.75">
      <c r="A88" s="16"/>
      <c r="B88" s="16"/>
      <c r="C88" s="16"/>
      <c r="D88" s="42"/>
      <c r="E88" s="16"/>
      <c r="F88" s="16"/>
      <c r="G88" s="16"/>
      <c r="H88" s="35"/>
      <c r="I88" s="35"/>
      <c r="J88" s="16"/>
      <c r="K88" s="16"/>
      <c r="L88" s="16"/>
      <c r="M88" s="42"/>
      <c r="N88" s="16"/>
      <c r="O88" s="16"/>
      <c r="P88" s="16"/>
      <c r="Q88" s="42"/>
      <c r="R88" s="3"/>
      <c r="S88" s="3"/>
      <c r="T88" s="21"/>
      <c r="U88" s="85"/>
      <c r="V88" s="83"/>
      <c r="W88" s="81"/>
      <c r="X88" s="86"/>
      <c r="Y88" s="84"/>
      <c r="Z88" s="21"/>
    </row>
    <row r="89" spans="1:26" ht="12.75">
      <c r="A89" s="16"/>
      <c r="B89" s="16"/>
      <c r="C89" s="16"/>
      <c r="D89" s="42"/>
      <c r="E89" s="16"/>
      <c r="F89" s="16"/>
      <c r="G89" s="16"/>
      <c r="H89" s="35"/>
      <c r="I89" s="35"/>
      <c r="J89" s="16"/>
      <c r="K89" s="16"/>
      <c r="L89" s="16"/>
      <c r="M89" s="42"/>
      <c r="N89" s="16"/>
      <c r="O89" s="16"/>
      <c r="P89" s="16"/>
      <c r="Q89" s="42"/>
      <c r="R89" s="3"/>
      <c r="S89" s="3"/>
      <c r="T89" s="21"/>
      <c r="U89" s="13"/>
      <c r="V89" s="24"/>
      <c r="W89" s="3"/>
      <c r="X89" s="13"/>
      <c r="Y89" s="24"/>
      <c r="Z89" s="21"/>
    </row>
    <row r="90" spans="1:26" ht="12.75">
      <c r="A90" s="16"/>
      <c r="B90" s="16"/>
      <c r="C90" s="16"/>
      <c r="D90" s="42"/>
      <c r="E90" s="16"/>
      <c r="F90" s="16"/>
      <c r="G90" s="16"/>
      <c r="H90" s="35"/>
      <c r="I90" s="35"/>
      <c r="J90" s="16"/>
      <c r="K90" s="16"/>
      <c r="L90" s="16"/>
      <c r="M90" s="42"/>
      <c r="N90" s="16"/>
      <c r="O90" s="16"/>
      <c r="P90" s="16"/>
      <c r="Q90" s="42"/>
      <c r="R90" s="3"/>
      <c r="S90" s="3"/>
      <c r="T90" s="21"/>
      <c r="U90" s="16"/>
      <c r="V90" s="42"/>
      <c r="W90" s="3"/>
      <c r="X90" s="16"/>
      <c r="Y90" s="35"/>
      <c r="Z90" s="21"/>
    </row>
    <row r="91" spans="1:26" ht="12.75">
      <c r="A91" s="16"/>
      <c r="B91" s="16"/>
      <c r="C91" s="16"/>
      <c r="D91" s="42"/>
      <c r="E91" s="16"/>
      <c r="F91" s="16"/>
      <c r="G91" s="16"/>
      <c r="H91" s="35"/>
      <c r="I91" s="35"/>
      <c r="J91" s="16"/>
      <c r="K91" s="16"/>
      <c r="L91" s="16"/>
      <c r="M91" s="42"/>
      <c r="N91" s="16"/>
      <c r="O91" s="16"/>
      <c r="P91" s="16"/>
      <c r="Q91" s="42"/>
      <c r="R91" s="3"/>
      <c r="S91" s="3"/>
      <c r="T91" s="21"/>
      <c r="U91" s="16"/>
      <c r="V91" s="42"/>
      <c r="W91" s="3"/>
      <c r="X91" s="16"/>
      <c r="Y91" s="35"/>
      <c r="Z91" s="21"/>
    </row>
    <row r="92" spans="1:26" ht="12.75">
      <c r="A92" s="16"/>
      <c r="B92" s="16"/>
      <c r="C92" s="16"/>
      <c r="D92" s="42"/>
      <c r="E92" s="16"/>
      <c r="F92" s="16"/>
      <c r="G92" s="16"/>
      <c r="H92" s="35"/>
      <c r="I92" s="35"/>
      <c r="J92" s="16"/>
      <c r="K92" s="16"/>
      <c r="L92" s="16"/>
      <c r="M92" s="42"/>
      <c r="N92" s="16"/>
      <c r="O92" s="16"/>
      <c r="P92" s="16"/>
      <c r="Q92" s="42"/>
      <c r="R92" s="3"/>
      <c r="S92" s="3"/>
      <c r="T92" s="21"/>
      <c r="U92" s="16"/>
      <c r="V92" s="42"/>
      <c r="W92" s="3"/>
      <c r="X92" s="16"/>
      <c r="Y92" s="35"/>
      <c r="Z92" s="21"/>
    </row>
    <row r="93" spans="1:26" ht="12.75">
      <c r="A93" s="16"/>
      <c r="B93" s="16"/>
      <c r="C93" s="16"/>
      <c r="D93" s="42"/>
      <c r="E93" s="16"/>
      <c r="F93" s="16"/>
      <c r="G93" s="16"/>
      <c r="H93" s="35"/>
      <c r="I93" s="35"/>
      <c r="J93" s="16"/>
      <c r="K93" s="16"/>
      <c r="L93" s="16"/>
      <c r="M93" s="42"/>
      <c r="N93" s="16"/>
      <c r="O93" s="16"/>
      <c r="P93" s="16"/>
      <c r="Q93" s="42"/>
      <c r="R93" s="3"/>
      <c r="S93" s="3"/>
      <c r="T93" s="21"/>
      <c r="U93" s="16"/>
      <c r="V93" s="42"/>
      <c r="W93" s="3"/>
      <c r="X93" s="16"/>
      <c r="Y93" s="35"/>
      <c r="Z93" s="21"/>
    </row>
    <row r="94" spans="1:26" ht="12.75">
      <c r="A94" s="15"/>
      <c r="B94" s="15"/>
      <c r="C94" s="15"/>
      <c r="D94" s="39"/>
      <c r="E94" s="44"/>
      <c r="F94" s="44"/>
      <c r="G94" s="44"/>
      <c r="H94" s="15"/>
      <c r="I94" s="15"/>
      <c r="J94" s="15"/>
      <c r="K94" s="15"/>
      <c r="L94" s="15"/>
      <c r="M94" s="39"/>
      <c r="N94" s="15"/>
      <c r="O94" s="15"/>
      <c r="P94" s="15"/>
      <c r="Q94" s="39"/>
      <c r="R94" s="3"/>
      <c r="S94" s="3"/>
      <c r="T94" s="21"/>
      <c r="U94" s="16"/>
      <c r="V94" s="42"/>
      <c r="W94" s="3"/>
      <c r="X94" s="16"/>
      <c r="Y94" s="35"/>
      <c r="Z94" s="21"/>
    </row>
    <row r="95" spans="1:26" ht="12.75">
      <c r="A95" s="101"/>
      <c r="B95" s="101"/>
      <c r="C95" s="101"/>
      <c r="D95" s="39"/>
      <c r="E95" s="44"/>
      <c r="F95" s="44"/>
      <c r="G95" s="44"/>
      <c r="H95" s="15"/>
      <c r="I95" s="15"/>
      <c r="J95" s="44"/>
      <c r="K95" s="44"/>
      <c r="L95" s="44"/>
      <c r="M95" s="39"/>
      <c r="N95" s="44"/>
      <c r="O95" s="44"/>
      <c r="P95" s="44"/>
      <c r="Q95" s="39"/>
      <c r="R95" s="3"/>
      <c r="S95" s="3"/>
      <c r="T95" s="21"/>
      <c r="U95" s="16"/>
      <c r="V95" s="42"/>
      <c r="W95" s="3"/>
      <c r="X95" s="16"/>
      <c r="Y95" s="35"/>
      <c r="Z95" s="21"/>
    </row>
    <row r="96" spans="1:26" ht="12.75">
      <c r="A96" s="44"/>
      <c r="B96" s="44"/>
      <c r="C96" s="44"/>
      <c r="D96" s="39"/>
      <c r="E96" s="44"/>
      <c r="F96" s="44"/>
      <c r="G96" s="44"/>
      <c r="H96" s="15"/>
      <c r="I96" s="15"/>
      <c r="J96" s="44"/>
      <c r="K96" s="44"/>
      <c r="L96" s="44"/>
      <c r="M96" s="39"/>
      <c r="N96" s="44"/>
      <c r="O96" s="44"/>
      <c r="P96" s="44"/>
      <c r="Q96" s="39"/>
      <c r="R96" s="3"/>
      <c r="S96" s="3"/>
      <c r="T96" s="21"/>
      <c r="U96" s="16"/>
      <c r="V96" s="42"/>
      <c r="W96" s="3"/>
      <c r="X96" s="16"/>
      <c r="Y96" s="35"/>
      <c r="Z96" s="21"/>
    </row>
    <row r="97" spans="1:26" ht="12.75">
      <c r="A97" s="44"/>
      <c r="B97" s="44"/>
      <c r="C97" s="44"/>
      <c r="D97" s="15"/>
      <c r="E97" s="44"/>
      <c r="F97" s="44"/>
      <c r="G97" s="44"/>
      <c r="H97" s="15"/>
      <c r="I97" s="15"/>
      <c r="J97" s="44"/>
      <c r="K97" s="44"/>
      <c r="L97" s="44"/>
      <c r="M97" s="39"/>
      <c r="N97" s="16"/>
      <c r="O97" s="16"/>
      <c r="P97" s="16"/>
      <c r="Q97" s="42"/>
      <c r="R97" s="3"/>
      <c r="S97" s="3"/>
      <c r="T97" s="21"/>
      <c r="U97" s="16"/>
      <c r="V97" s="42"/>
      <c r="W97" s="3"/>
      <c r="X97" s="16"/>
      <c r="Y97" s="35"/>
      <c r="Z97" s="21"/>
    </row>
    <row r="98" spans="1:26" ht="12.75">
      <c r="A98" s="16"/>
      <c r="B98" s="16"/>
      <c r="C98" s="16"/>
      <c r="D98" s="35"/>
      <c r="E98" s="44"/>
      <c r="F98" s="44"/>
      <c r="G98" s="44"/>
      <c r="H98" s="15"/>
      <c r="I98" s="15"/>
      <c r="J98" s="44"/>
      <c r="K98" s="44"/>
      <c r="L98" s="44"/>
      <c r="M98" s="39"/>
      <c r="N98" s="16"/>
      <c r="O98" s="16"/>
      <c r="P98" s="16"/>
      <c r="Q98" s="42"/>
      <c r="R98" s="3"/>
      <c r="S98" s="3"/>
      <c r="T98" s="21"/>
      <c r="U98" s="16"/>
      <c r="V98" s="42"/>
      <c r="W98" s="3"/>
      <c r="X98" s="16"/>
      <c r="Y98" s="35"/>
      <c r="Z98" s="21"/>
    </row>
    <row r="99" spans="1:26" ht="12.75">
      <c r="A99" s="44"/>
      <c r="B99" s="44"/>
      <c r="C99" s="44"/>
      <c r="D99" s="15"/>
      <c r="E99" s="44"/>
      <c r="F99" s="44"/>
      <c r="G99" s="44"/>
      <c r="H99" s="15"/>
      <c r="I99" s="15"/>
      <c r="J99" s="44"/>
      <c r="K99" s="44"/>
      <c r="L99" s="44"/>
      <c r="M99" s="15"/>
      <c r="N99" s="44"/>
      <c r="O99" s="44"/>
      <c r="P99" s="44"/>
      <c r="Q99" s="15"/>
      <c r="R99" s="3"/>
      <c r="S99" s="3"/>
      <c r="T99" s="21"/>
      <c r="U99" s="16"/>
      <c r="V99" s="42"/>
      <c r="W99" s="3"/>
      <c r="X99" s="16"/>
      <c r="Y99" s="35"/>
      <c r="Z99" s="21"/>
    </row>
    <row r="100" spans="1:26" ht="12.75">
      <c r="A100" s="44"/>
      <c r="B100" s="44"/>
      <c r="C100" s="44"/>
      <c r="D100" s="15"/>
      <c r="E100" s="44"/>
      <c r="F100" s="44"/>
      <c r="G100" s="44"/>
      <c r="H100" s="15"/>
      <c r="I100" s="15"/>
      <c r="J100" s="44"/>
      <c r="K100" s="44"/>
      <c r="L100" s="44"/>
      <c r="M100" s="15"/>
      <c r="N100" s="44"/>
      <c r="O100" s="44"/>
      <c r="P100" s="44"/>
      <c r="Q100" s="15"/>
      <c r="R100" s="3"/>
      <c r="S100" s="3"/>
      <c r="T100" s="21"/>
      <c r="U100" s="16"/>
      <c r="V100" s="42"/>
      <c r="W100" s="3"/>
      <c r="X100" s="16"/>
      <c r="Y100" s="35"/>
      <c r="Z100" s="21"/>
    </row>
  </sheetData>
  <mergeCells count="19">
    <mergeCell ref="J59:M59"/>
    <mergeCell ref="A1:Q1"/>
    <mergeCell ref="A2:Q2"/>
    <mergeCell ref="E3:H3"/>
    <mergeCell ref="N3:Q3"/>
    <mergeCell ref="J3:M3"/>
    <mergeCell ref="E59:H59"/>
    <mergeCell ref="W34:X34"/>
    <mergeCell ref="E58:M58"/>
    <mergeCell ref="A3:D3"/>
    <mergeCell ref="A31:D31"/>
    <mergeCell ref="A30:Q30"/>
    <mergeCell ref="E31:H31"/>
    <mergeCell ref="J31:M31"/>
    <mergeCell ref="N31:Q31"/>
    <mergeCell ref="N80:Q80"/>
    <mergeCell ref="U86:Y86"/>
    <mergeCell ref="U87:V87"/>
    <mergeCell ref="X87:Y87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00"/>
  <sheetViews>
    <sheetView workbookViewId="0" topLeftCell="A1">
      <selection activeCell="A1" sqref="A1:Q1"/>
    </sheetView>
  </sheetViews>
  <sheetFormatPr defaultColWidth="9.140625" defaultRowHeight="12.75"/>
  <cols>
    <col min="1" max="1" width="13.7109375" style="0" bestFit="1" customWidth="1"/>
    <col min="2" max="2" width="4.140625" style="0" bestFit="1" customWidth="1"/>
    <col min="3" max="3" width="4.57421875" style="0" bestFit="1" customWidth="1"/>
    <col min="4" max="4" width="5.00390625" style="0" bestFit="1" customWidth="1"/>
    <col min="5" max="5" width="15.140625" style="0" bestFit="1" customWidth="1"/>
    <col min="6" max="7" width="4.8515625" style="0" bestFit="1" customWidth="1"/>
    <col min="8" max="8" width="5.00390625" style="0" bestFit="1" customWidth="1"/>
    <col min="9" max="9" width="1.1484375" style="0" customWidth="1"/>
    <col min="10" max="10" width="12.7109375" style="0" bestFit="1" customWidth="1"/>
    <col min="11" max="13" width="4.8515625" style="0" bestFit="1" customWidth="1"/>
    <col min="14" max="14" width="13.7109375" style="0" bestFit="1" customWidth="1"/>
    <col min="15" max="17" width="4.8515625" style="0" bestFit="1" customWidth="1"/>
    <col min="27" max="36" width="9.140625" style="33" customWidth="1"/>
  </cols>
  <sheetData>
    <row r="1" spans="1:26" ht="15" thickBot="1">
      <c r="A1" s="683" t="s">
        <v>569</v>
      </c>
      <c r="B1" s="684"/>
      <c r="C1" s="684"/>
      <c r="D1" s="684"/>
      <c r="E1" s="684"/>
      <c r="F1" s="684"/>
      <c r="G1" s="684"/>
      <c r="H1" s="684"/>
      <c r="I1" s="684"/>
      <c r="J1" s="684"/>
      <c r="K1" s="684"/>
      <c r="L1" s="684"/>
      <c r="M1" s="684"/>
      <c r="N1" s="684"/>
      <c r="O1" s="684"/>
      <c r="P1" s="684"/>
      <c r="Q1" s="685"/>
      <c r="R1" s="21"/>
      <c r="S1" s="21"/>
      <c r="T1" s="21"/>
      <c r="U1" s="21"/>
      <c r="V1" s="21"/>
      <c r="W1" s="21"/>
      <c r="X1" s="21"/>
      <c r="Y1" s="21"/>
      <c r="Z1" s="21"/>
    </row>
    <row r="2" spans="1:26" ht="15" thickBot="1">
      <c r="A2" s="683" t="s">
        <v>49</v>
      </c>
      <c r="B2" s="684"/>
      <c r="C2" s="684"/>
      <c r="D2" s="684"/>
      <c r="E2" s="684"/>
      <c r="F2" s="684"/>
      <c r="G2" s="684"/>
      <c r="H2" s="684"/>
      <c r="I2" s="738"/>
      <c r="J2" s="684"/>
      <c r="K2" s="684"/>
      <c r="L2" s="684"/>
      <c r="M2" s="684"/>
      <c r="N2" s="684"/>
      <c r="O2" s="684"/>
      <c r="P2" s="684"/>
      <c r="Q2" s="685"/>
      <c r="R2" s="21"/>
      <c r="S2" s="21"/>
      <c r="T2" s="21"/>
      <c r="U2" s="21"/>
      <c r="V2" s="21"/>
      <c r="W2" s="21"/>
      <c r="X2" s="21"/>
      <c r="Y2" s="21"/>
      <c r="Z2" s="21"/>
    </row>
    <row r="3" spans="1:26" ht="13.5" thickBot="1">
      <c r="A3" s="745" t="s">
        <v>97</v>
      </c>
      <c r="B3" s="746"/>
      <c r="C3" s="746"/>
      <c r="D3" s="747"/>
      <c r="E3" s="731" t="s">
        <v>417</v>
      </c>
      <c r="F3" s="669"/>
      <c r="G3" s="669"/>
      <c r="H3" s="665"/>
      <c r="I3" s="136"/>
      <c r="J3" s="664" t="s">
        <v>98</v>
      </c>
      <c r="K3" s="777"/>
      <c r="L3" s="777"/>
      <c r="M3" s="675"/>
      <c r="N3" s="754" t="s">
        <v>106</v>
      </c>
      <c r="O3" s="755"/>
      <c r="P3" s="755"/>
      <c r="Q3" s="756"/>
      <c r="R3" s="80"/>
      <c r="S3" s="21"/>
      <c r="T3" s="21"/>
      <c r="U3" s="21"/>
      <c r="V3" s="21"/>
      <c r="W3" s="21"/>
      <c r="X3" s="21"/>
      <c r="Y3" s="21"/>
      <c r="Z3" s="21"/>
    </row>
    <row r="4" spans="1:26" ht="13.5" thickBot="1">
      <c r="A4" s="271" t="s">
        <v>3</v>
      </c>
      <c r="B4" s="271" t="s">
        <v>89</v>
      </c>
      <c r="C4" s="271">
        <v>2</v>
      </c>
      <c r="D4" s="271" t="s">
        <v>17</v>
      </c>
      <c r="E4" s="286" t="s">
        <v>3</v>
      </c>
      <c r="F4" s="286" t="s">
        <v>89</v>
      </c>
      <c r="G4" s="286" t="s">
        <v>90</v>
      </c>
      <c r="H4" s="286" t="s">
        <v>17</v>
      </c>
      <c r="I4" s="137"/>
      <c r="J4" s="251" t="s">
        <v>3</v>
      </c>
      <c r="K4" s="251" t="s">
        <v>89</v>
      </c>
      <c r="L4" s="251">
        <v>2</v>
      </c>
      <c r="M4" s="251" t="s">
        <v>17</v>
      </c>
      <c r="N4" s="279" t="s">
        <v>3</v>
      </c>
      <c r="O4" s="279" t="s">
        <v>89</v>
      </c>
      <c r="P4" s="279" t="s">
        <v>90</v>
      </c>
      <c r="Q4" s="279" t="s">
        <v>17</v>
      </c>
      <c r="R4" s="45"/>
      <c r="S4" s="21"/>
      <c r="T4" s="21"/>
      <c r="U4" s="21"/>
      <c r="V4" s="21"/>
      <c r="W4" s="21"/>
      <c r="X4" s="21"/>
      <c r="Y4" s="21"/>
      <c r="Z4" s="21"/>
    </row>
    <row r="5" spans="1:26" ht="12.75" customHeight="1">
      <c r="A5" s="105" t="s">
        <v>364</v>
      </c>
      <c r="B5" s="87">
        <v>6.5</v>
      </c>
      <c r="C5" s="88">
        <v>1</v>
      </c>
      <c r="D5" s="89">
        <f>B5+C5</f>
        <v>7.5</v>
      </c>
      <c r="E5" s="105" t="s">
        <v>276</v>
      </c>
      <c r="F5" s="87">
        <v>6</v>
      </c>
      <c r="G5" s="88">
        <v>-1</v>
      </c>
      <c r="H5" s="90">
        <f aca="true" t="shared" si="0" ref="H5:H14">F5+G5</f>
        <v>5</v>
      </c>
      <c r="I5" s="137"/>
      <c r="J5" s="105" t="s">
        <v>261</v>
      </c>
      <c r="K5" s="87">
        <v>6.5</v>
      </c>
      <c r="L5" s="88">
        <v>-1</v>
      </c>
      <c r="M5" s="90">
        <f aca="true" t="shared" si="1" ref="M5:M15">K5+L5</f>
        <v>5.5</v>
      </c>
      <c r="N5" s="394" t="s">
        <v>107</v>
      </c>
      <c r="O5" s="393" t="s">
        <v>294</v>
      </c>
      <c r="P5" s="392" t="s">
        <v>294</v>
      </c>
      <c r="Q5" s="391" t="s">
        <v>294</v>
      </c>
      <c r="R5" s="45"/>
      <c r="S5" s="21"/>
      <c r="T5" s="21"/>
      <c r="U5" s="21"/>
      <c r="V5" s="21"/>
      <c r="W5" s="21"/>
      <c r="X5" s="21"/>
      <c r="Y5" s="21"/>
      <c r="Z5" s="21"/>
    </row>
    <row r="6" spans="1:26" ht="12.75" customHeight="1">
      <c r="A6" s="106" t="s">
        <v>212</v>
      </c>
      <c r="B6" s="17">
        <v>6</v>
      </c>
      <c r="C6" s="18">
        <v>0</v>
      </c>
      <c r="D6" s="90">
        <f aca="true" t="shared" si="2" ref="D6:D14">B6+C6</f>
        <v>6</v>
      </c>
      <c r="E6" s="106" t="s">
        <v>267</v>
      </c>
      <c r="F6" s="17">
        <v>7</v>
      </c>
      <c r="G6" s="18">
        <v>0</v>
      </c>
      <c r="H6" s="90">
        <f t="shared" si="0"/>
        <v>7</v>
      </c>
      <c r="I6" s="137"/>
      <c r="J6" s="106" t="s">
        <v>351</v>
      </c>
      <c r="K6" s="17">
        <v>6.5</v>
      </c>
      <c r="L6" s="18">
        <v>0</v>
      </c>
      <c r="M6" s="90">
        <f t="shared" si="1"/>
        <v>6.5</v>
      </c>
      <c r="N6" s="106" t="s">
        <v>108</v>
      </c>
      <c r="O6" s="17">
        <v>5</v>
      </c>
      <c r="P6" s="18">
        <v>-0.5</v>
      </c>
      <c r="Q6" s="90">
        <f>O6+P6</f>
        <v>4.5</v>
      </c>
      <c r="R6" s="45"/>
      <c r="S6" s="21"/>
      <c r="T6" s="21"/>
      <c r="U6" s="21"/>
      <c r="V6" s="21"/>
      <c r="W6" s="21"/>
      <c r="X6" s="21"/>
      <c r="Y6" s="21"/>
      <c r="Z6" s="21"/>
    </row>
    <row r="7" spans="1:26" ht="12.75" customHeight="1">
      <c r="A7" s="106" t="s">
        <v>198</v>
      </c>
      <c r="B7" s="17">
        <v>6.5</v>
      </c>
      <c r="C7" s="18">
        <v>0</v>
      </c>
      <c r="D7" s="90">
        <f t="shared" si="2"/>
        <v>6.5</v>
      </c>
      <c r="E7" s="106" t="s">
        <v>268</v>
      </c>
      <c r="F7" s="17">
        <v>6.5</v>
      </c>
      <c r="G7" s="18">
        <v>0</v>
      </c>
      <c r="H7" s="90">
        <f t="shared" si="0"/>
        <v>6.5</v>
      </c>
      <c r="I7" s="137"/>
      <c r="J7" s="106" t="s">
        <v>442</v>
      </c>
      <c r="K7" s="17">
        <v>6</v>
      </c>
      <c r="L7" s="18">
        <v>0</v>
      </c>
      <c r="M7" s="90">
        <f t="shared" si="1"/>
        <v>6</v>
      </c>
      <c r="N7" s="297" t="s">
        <v>443</v>
      </c>
      <c r="O7" s="327" t="s">
        <v>294</v>
      </c>
      <c r="P7" s="328" t="s">
        <v>294</v>
      </c>
      <c r="Q7" s="329" t="s">
        <v>294</v>
      </c>
      <c r="R7" s="45"/>
      <c r="S7" s="21"/>
      <c r="T7" s="21"/>
      <c r="U7" s="21"/>
      <c r="V7" s="21"/>
      <c r="W7" s="21"/>
      <c r="X7" s="21"/>
      <c r="Y7" s="21"/>
      <c r="Z7" s="21"/>
    </row>
    <row r="8" spans="1:26" ht="12.75" customHeight="1">
      <c r="A8" s="106" t="s">
        <v>213</v>
      </c>
      <c r="B8" s="17">
        <v>6</v>
      </c>
      <c r="C8" s="18">
        <v>0</v>
      </c>
      <c r="D8" s="90">
        <f t="shared" si="2"/>
        <v>6</v>
      </c>
      <c r="E8" s="297" t="s">
        <v>342</v>
      </c>
      <c r="F8" s="327">
        <v>4.5</v>
      </c>
      <c r="G8" s="328">
        <v>0</v>
      </c>
      <c r="H8" s="329">
        <f t="shared" si="0"/>
        <v>4.5</v>
      </c>
      <c r="I8" s="137"/>
      <c r="J8" s="106" t="s">
        <v>254</v>
      </c>
      <c r="K8" s="17">
        <v>7</v>
      </c>
      <c r="L8" s="18">
        <v>0</v>
      </c>
      <c r="M8" s="90">
        <f t="shared" si="1"/>
        <v>7</v>
      </c>
      <c r="N8" s="106" t="s">
        <v>109</v>
      </c>
      <c r="O8" s="327">
        <v>6</v>
      </c>
      <c r="P8" s="328">
        <v>0</v>
      </c>
      <c r="Q8" s="90">
        <f aca="true" t="shared" si="3" ref="Q8:Q14">O8+P8</f>
        <v>6</v>
      </c>
      <c r="R8" s="45"/>
      <c r="S8" s="21"/>
      <c r="T8" s="21"/>
      <c r="U8" s="21"/>
      <c r="V8" s="21"/>
      <c r="W8" s="21"/>
      <c r="X8" s="21"/>
      <c r="Y8" s="21"/>
      <c r="Z8" s="21"/>
    </row>
    <row r="9" spans="1:26" ht="12.75" customHeight="1">
      <c r="A9" s="106" t="s">
        <v>201</v>
      </c>
      <c r="B9" s="17">
        <v>6</v>
      </c>
      <c r="C9" s="18">
        <v>-0.5</v>
      </c>
      <c r="D9" s="90">
        <f t="shared" si="2"/>
        <v>5.5</v>
      </c>
      <c r="E9" s="106" t="s">
        <v>432</v>
      </c>
      <c r="F9" s="17">
        <v>6</v>
      </c>
      <c r="G9" s="18">
        <v>0</v>
      </c>
      <c r="H9" s="90">
        <f t="shared" si="0"/>
        <v>6</v>
      </c>
      <c r="I9" s="137"/>
      <c r="J9" s="106" t="s">
        <v>327</v>
      </c>
      <c r="K9" s="17">
        <v>6</v>
      </c>
      <c r="L9" s="18">
        <v>0</v>
      </c>
      <c r="M9" s="90">
        <f t="shared" si="1"/>
        <v>6</v>
      </c>
      <c r="N9" s="106" t="s">
        <v>121</v>
      </c>
      <c r="O9" s="17">
        <v>6</v>
      </c>
      <c r="P9" s="18">
        <v>0</v>
      </c>
      <c r="Q9" s="90">
        <f t="shared" si="3"/>
        <v>6</v>
      </c>
      <c r="R9" s="3"/>
      <c r="S9" s="21"/>
      <c r="T9" s="21"/>
      <c r="U9" s="21"/>
      <c r="V9" s="21"/>
      <c r="W9" s="21"/>
      <c r="X9" s="21"/>
      <c r="Y9" s="21"/>
      <c r="Z9" s="21"/>
    </row>
    <row r="10" spans="1:26" ht="12.75" customHeight="1">
      <c r="A10" s="106" t="s">
        <v>202</v>
      </c>
      <c r="B10" s="17">
        <v>6</v>
      </c>
      <c r="C10" s="18">
        <v>0</v>
      </c>
      <c r="D10" s="90">
        <f t="shared" si="2"/>
        <v>6</v>
      </c>
      <c r="E10" s="106" t="s">
        <v>346</v>
      </c>
      <c r="F10" s="17">
        <v>6</v>
      </c>
      <c r="G10" s="18">
        <v>0</v>
      </c>
      <c r="H10" s="90">
        <f t="shared" si="0"/>
        <v>6</v>
      </c>
      <c r="I10" s="137"/>
      <c r="J10" s="106" t="s">
        <v>257</v>
      </c>
      <c r="K10" s="17">
        <v>7</v>
      </c>
      <c r="L10" s="18">
        <v>0</v>
      </c>
      <c r="M10" s="90">
        <f t="shared" si="1"/>
        <v>7</v>
      </c>
      <c r="N10" s="106" t="s">
        <v>122</v>
      </c>
      <c r="O10" s="17">
        <v>6.5</v>
      </c>
      <c r="P10" s="18">
        <v>0</v>
      </c>
      <c r="Q10" s="90">
        <f t="shared" si="3"/>
        <v>6.5</v>
      </c>
      <c r="R10" s="3"/>
      <c r="S10" s="21"/>
      <c r="T10" s="21"/>
      <c r="U10" s="21"/>
      <c r="V10" s="21"/>
      <c r="W10" s="21"/>
      <c r="X10" s="21"/>
      <c r="Y10" s="21"/>
      <c r="Z10" s="21"/>
    </row>
    <row r="11" spans="1:26" ht="12.75" customHeight="1">
      <c r="A11" s="106" t="s">
        <v>401</v>
      </c>
      <c r="B11" s="17">
        <v>7</v>
      </c>
      <c r="C11" s="18">
        <v>0</v>
      </c>
      <c r="D11" s="90">
        <f t="shared" si="2"/>
        <v>7</v>
      </c>
      <c r="E11" s="106" t="s">
        <v>433</v>
      </c>
      <c r="F11" s="17">
        <v>5</v>
      </c>
      <c r="G11" s="18">
        <v>-0.5</v>
      </c>
      <c r="H11" s="90">
        <f t="shared" si="0"/>
        <v>4.5</v>
      </c>
      <c r="I11" s="137"/>
      <c r="J11" s="106" t="s">
        <v>403</v>
      </c>
      <c r="K11" s="17">
        <v>6</v>
      </c>
      <c r="L11" s="18">
        <v>0</v>
      </c>
      <c r="M11" s="90">
        <f t="shared" si="1"/>
        <v>6</v>
      </c>
      <c r="N11" s="106" t="s">
        <v>113</v>
      </c>
      <c r="O11" s="17">
        <v>6</v>
      </c>
      <c r="P11" s="18">
        <v>-0.5</v>
      </c>
      <c r="Q11" s="90">
        <f t="shared" si="3"/>
        <v>5.5</v>
      </c>
      <c r="R11" s="3"/>
      <c r="S11" s="21"/>
      <c r="T11" s="21"/>
      <c r="U11" s="21"/>
      <c r="V11" s="21"/>
      <c r="W11" s="21"/>
      <c r="X11" s="21"/>
      <c r="Y11" s="21"/>
      <c r="Z11" s="21"/>
    </row>
    <row r="12" spans="1:26" ht="12.75" customHeight="1">
      <c r="A12" s="106" t="s">
        <v>211</v>
      </c>
      <c r="B12" s="17">
        <v>6</v>
      </c>
      <c r="C12" s="18">
        <v>0</v>
      </c>
      <c r="D12" s="90">
        <f t="shared" si="2"/>
        <v>6</v>
      </c>
      <c r="E12" s="297" t="s">
        <v>343</v>
      </c>
      <c r="F12" s="327">
        <v>6.5</v>
      </c>
      <c r="G12" s="328">
        <v>0</v>
      </c>
      <c r="H12" s="329">
        <f t="shared" si="0"/>
        <v>6.5</v>
      </c>
      <c r="I12" s="137"/>
      <c r="J12" s="106" t="s">
        <v>352</v>
      </c>
      <c r="K12" s="17">
        <v>6</v>
      </c>
      <c r="L12" s="18">
        <v>0</v>
      </c>
      <c r="M12" s="90">
        <f t="shared" si="1"/>
        <v>6</v>
      </c>
      <c r="N12" s="106" t="s">
        <v>348</v>
      </c>
      <c r="O12" s="17">
        <v>5</v>
      </c>
      <c r="P12" s="18">
        <v>0</v>
      </c>
      <c r="Q12" s="90">
        <f t="shared" si="3"/>
        <v>5</v>
      </c>
      <c r="R12" s="3"/>
      <c r="S12" s="21"/>
      <c r="T12" s="21"/>
      <c r="U12" s="21"/>
      <c r="V12" s="21"/>
      <c r="W12" s="21"/>
      <c r="X12" s="21"/>
      <c r="Y12" s="21"/>
      <c r="Z12" s="21"/>
    </row>
    <row r="13" spans="1:26" ht="12.75" customHeight="1">
      <c r="A13" s="106" t="s">
        <v>205</v>
      </c>
      <c r="B13" s="17">
        <v>5.5</v>
      </c>
      <c r="C13" s="18">
        <v>0</v>
      </c>
      <c r="D13" s="90">
        <f t="shared" si="2"/>
        <v>5.5</v>
      </c>
      <c r="E13" s="106" t="s">
        <v>444</v>
      </c>
      <c r="F13" s="17">
        <v>6</v>
      </c>
      <c r="G13" s="18">
        <v>3</v>
      </c>
      <c r="H13" s="90">
        <f t="shared" si="0"/>
        <v>9</v>
      </c>
      <c r="I13" s="137"/>
      <c r="J13" s="106" t="s">
        <v>258</v>
      </c>
      <c r="K13" s="17">
        <v>6.5</v>
      </c>
      <c r="L13" s="18">
        <v>-0.5</v>
      </c>
      <c r="M13" s="90">
        <f t="shared" si="1"/>
        <v>6</v>
      </c>
      <c r="N13" s="106" t="s">
        <v>116</v>
      </c>
      <c r="O13" s="17">
        <v>6.5</v>
      </c>
      <c r="P13" s="18">
        <v>-0.5</v>
      </c>
      <c r="Q13" s="90">
        <f t="shared" si="3"/>
        <v>6</v>
      </c>
      <c r="R13" s="3"/>
      <c r="S13" s="21"/>
      <c r="T13" s="21"/>
      <c r="U13" s="21"/>
      <c r="V13" s="21"/>
      <c r="W13" s="21"/>
      <c r="X13" s="21"/>
      <c r="Y13" s="21"/>
      <c r="Z13" s="21"/>
    </row>
    <row r="14" spans="1:26" ht="12.75" customHeight="1">
      <c r="A14" s="106" t="s">
        <v>208</v>
      </c>
      <c r="B14" s="17">
        <v>5</v>
      </c>
      <c r="C14" s="18">
        <v>-2</v>
      </c>
      <c r="D14" s="90">
        <f t="shared" si="2"/>
        <v>3</v>
      </c>
      <c r="E14" s="106" t="s">
        <v>278</v>
      </c>
      <c r="F14" s="17">
        <v>6</v>
      </c>
      <c r="G14" s="18">
        <v>0</v>
      </c>
      <c r="H14" s="90">
        <f t="shared" si="0"/>
        <v>6</v>
      </c>
      <c r="I14" s="137"/>
      <c r="J14" s="106" t="s">
        <v>259</v>
      </c>
      <c r="K14" s="17">
        <v>7</v>
      </c>
      <c r="L14" s="18">
        <v>3</v>
      </c>
      <c r="M14" s="90">
        <f t="shared" si="1"/>
        <v>10</v>
      </c>
      <c r="N14" s="106" t="s">
        <v>124</v>
      </c>
      <c r="O14" s="17">
        <v>5.5</v>
      </c>
      <c r="P14" s="18">
        <v>0</v>
      </c>
      <c r="Q14" s="90">
        <f t="shared" si="3"/>
        <v>5.5</v>
      </c>
      <c r="R14" s="3"/>
      <c r="S14" s="21"/>
      <c r="T14" s="21"/>
      <c r="U14" s="21"/>
      <c r="V14" s="21"/>
      <c r="W14" s="21"/>
      <c r="X14" s="21"/>
      <c r="Y14" s="21"/>
      <c r="Z14" s="21"/>
    </row>
    <row r="15" spans="1:26" ht="12.75" customHeight="1" thickBot="1">
      <c r="A15" s="107" t="s">
        <v>369</v>
      </c>
      <c r="B15" s="68">
        <v>6</v>
      </c>
      <c r="C15" s="50">
        <v>-0.5</v>
      </c>
      <c r="D15" s="91">
        <f>B15+C15</f>
        <v>5.5</v>
      </c>
      <c r="E15" s="390" t="s">
        <v>344</v>
      </c>
      <c r="F15" s="389" t="s">
        <v>299</v>
      </c>
      <c r="G15" s="388" t="s">
        <v>299</v>
      </c>
      <c r="H15" s="395" t="s">
        <v>299</v>
      </c>
      <c r="I15" s="137"/>
      <c r="J15" s="390" t="s">
        <v>260</v>
      </c>
      <c r="K15" s="389">
        <v>5</v>
      </c>
      <c r="L15" s="388">
        <v>0</v>
      </c>
      <c r="M15" s="395">
        <f t="shared" si="1"/>
        <v>5</v>
      </c>
      <c r="N15" s="107" t="s">
        <v>349</v>
      </c>
      <c r="O15" s="68">
        <v>5.5</v>
      </c>
      <c r="P15" s="50">
        <v>-0.5</v>
      </c>
      <c r="Q15" s="91">
        <f>O15+P15</f>
        <v>5</v>
      </c>
      <c r="R15" s="3"/>
      <c r="S15" s="21"/>
      <c r="T15" s="21"/>
      <c r="U15" s="21"/>
      <c r="V15" s="21"/>
      <c r="W15" s="21"/>
      <c r="X15" s="21"/>
      <c r="Y15" s="21"/>
      <c r="Z15" s="21"/>
    </row>
    <row r="16" spans="1:26" ht="13.5" thickBot="1">
      <c r="A16" s="108"/>
      <c r="B16" s="92"/>
      <c r="C16" s="92"/>
      <c r="D16" s="41"/>
      <c r="E16" s="108"/>
      <c r="F16" s="92"/>
      <c r="G16" s="92"/>
      <c r="H16" s="41"/>
      <c r="I16" s="138"/>
      <c r="J16" s="108"/>
      <c r="K16" s="92"/>
      <c r="L16" s="92"/>
      <c r="M16" s="41"/>
      <c r="N16" s="108"/>
      <c r="O16" s="92"/>
      <c r="P16" s="92"/>
      <c r="Q16" s="41"/>
      <c r="R16" s="3"/>
      <c r="S16" s="21"/>
      <c r="T16" s="21"/>
      <c r="U16" s="21"/>
      <c r="V16" s="21"/>
      <c r="W16" s="21"/>
      <c r="X16" s="21"/>
      <c r="Y16" s="21"/>
      <c r="Z16" s="21"/>
    </row>
    <row r="17" spans="1:26" ht="12.75" customHeight="1">
      <c r="A17" s="109" t="s">
        <v>196</v>
      </c>
      <c r="B17" s="93" t="s">
        <v>293</v>
      </c>
      <c r="C17" s="94" t="s">
        <v>293</v>
      </c>
      <c r="D17" s="95" t="s">
        <v>293</v>
      </c>
      <c r="E17" s="109" t="s">
        <v>295</v>
      </c>
      <c r="F17" s="93" t="s">
        <v>293</v>
      </c>
      <c r="G17" s="94" t="s">
        <v>293</v>
      </c>
      <c r="H17" s="95" t="s">
        <v>293</v>
      </c>
      <c r="I17" s="138"/>
      <c r="J17" s="109" t="s">
        <v>434</v>
      </c>
      <c r="K17" s="93">
        <v>6.5</v>
      </c>
      <c r="L17" s="94">
        <v>-1</v>
      </c>
      <c r="M17" s="95">
        <f aca="true" t="shared" si="4" ref="M17:M24">K17+L17</f>
        <v>5.5</v>
      </c>
      <c r="N17" s="394" t="s">
        <v>118</v>
      </c>
      <c r="O17" s="393">
        <v>6</v>
      </c>
      <c r="P17" s="392">
        <v>-1</v>
      </c>
      <c r="Q17" s="391">
        <f>O17+P17</f>
        <v>5</v>
      </c>
      <c r="R17" s="3"/>
      <c r="S17" s="21"/>
      <c r="T17" s="21"/>
      <c r="U17" s="21"/>
      <c r="V17" s="21"/>
      <c r="W17" s="21"/>
      <c r="X17" s="21"/>
      <c r="Y17" s="21"/>
      <c r="Z17" s="21"/>
    </row>
    <row r="18" spans="1:26" ht="12.75" customHeight="1">
      <c r="A18" s="110" t="s">
        <v>380</v>
      </c>
      <c r="B18" s="40" t="s">
        <v>293</v>
      </c>
      <c r="C18" s="41" t="s">
        <v>293</v>
      </c>
      <c r="D18" s="96" t="s">
        <v>293</v>
      </c>
      <c r="E18" s="297" t="s">
        <v>277</v>
      </c>
      <c r="F18" s="327">
        <v>6.5</v>
      </c>
      <c r="G18" s="328">
        <v>0</v>
      </c>
      <c r="H18" s="329">
        <f aca="true" t="shared" si="5" ref="H18:H24">F18+G18</f>
        <v>6.5</v>
      </c>
      <c r="I18" s="138"/>
      <c r="J18" s="110" t="s">
        <v>263</v>
      </c>
      <c r="K18" s="40">
        <v>5</v>
      </c>
      <c r="L18" s="41">
        <v>0</v>
      </c>
      <c r="M18" s="96">
        <f t="shared" si="4"/>
        <v>5</v>
      </c>
      <c r="N18" s="297" t="s">
        <v>120</v>
      </c>
      <c r="O18" s="327">
        <v>6</v>
      </c>
      <c r="P18" s="328">
        <v>0</v>
      </c>
      <c r="Q18" s="329">
        <f aca="true" t="shared" si="6" ref="Q18:Q24">O18+P18</f>
        <v>6</v>
      </c>
      <c r="R18" s="3"/>
      <c r="S18" s="21"/>
      <c r="T18" s="21"/>
      <c r="U18" s="21"/>
      <c r="V18" s="21"/>
      <c r="W18" s="21"/>
      <c r="X18" s="21"/>
      <c r="Y18" s="21"/>
      <c r="Z18" s="21"/>
    </row>
    <row r="19" spans="1:26" ht="12.75" customHeight="1">
      <c r="A19" s="110" t="s">
        <v>200</v>
      </c>
      <c r="B19" s="40">
        <v>6</v>
      </c>
      <c r="C19" s="41">
        <v>-0.5</v>
      </c>
      <c r="D19" s="96">
        <f aca="true" t="shared" si="7" ref="D19:D24">B19+C19</f>
        <v>5.5</v>
      </c>
      <c r="E19" s="110" t="s">
        <v>274</v>
      </c>
      <c r="F19" s="40">
        <v>6</v>
      </c>
      <c r="G19" s="41">
        <v>0</v>
      </c>
      <c r="H19" s="96">
        <f t="shared" si="5"/>
        <v>6</v>
      </c>
      <c r="I19" s="138"/>
      <c r="J19" s="110" t="s">
        <v>353</v>
      </c>
      <c r="K19" s="40">
        <v>5</v>
      </c>
      <c r="L19" s="41">
        <v>0</v>
      </c>
      <c r="M19" s="96">
        <f t="shared" si="4"/>
        <v>5</v>
      </c>
      <c r="N19" s="299" t="s">
        <v>119</v>
      </c>
      <c r="O19" s="376" t="s">
        <v>293</v>
      </c>
      <c r="P19" s="377" t="s">
        <v>293</v>
      </c>
      <c r="Q19" s="378" t="s">
        <v>293</v>
      </c>
      <c r="R19" s="3"/>
      <c r="S19" s="21"/>
      <c r="T19" s="21"/>
      <c r="U19" s="21"/>
      <c r="V19" s="21"/>
      <c r="W19" s="21"/>
      <c r="X19" s="21"/>
      <c r="Y19" s="21"/>
      <c r="Z19" s="21"/>
    </row>
    <row r="20" spans="1:26" ht="12.75" customHeight="1">
      <c r="A20" s="110" t="s">
        <v>203</v>
      </c>
      <c r="B20" s="40">
        <v>5.5</v>
      </c>
      <c r="C20" s="41">
        <v>0</v>
      </c>
      <c r="D20" s="96">
        <f t="shared" si="7"/>
        <v>5.5</v>
      </c>
      <c r="E20" s="110" t="s">
        <v>279</v>
      </c>
      <c r="F20" s="40" t="s">
        <v>297</v>
      </c>
      <c r="G20" s="41" t="s">
        <v>297</v>
      </c>
      <c r="H20" s="96" t="s">
        <v>297</v>
      </c>
      <c r="I20" s="138"/>
      <c r="J20" s="110" t="s">
        <v>264</v>
      </c>
      <c r="K20" s="40">
        <v>7</v>
      </c>
      <c r="L20" s="41">
        <v>-0.5</v>
      </c>
      <c r="M20" s="96">
        <f t="shared" si="4"/>
        <v>6.5</v>
      </c>
      <c r="N20" s="299" t="s">
        <v>110</v>
      </c>
      <c r="O20" s="376">
        <v>6.5</v>
      </c>
      <c r="P20" s="377">
        <v>0</v>
      </c>
      <c r="Q20" s="378">
        <f t="shared" si="6"/>
        <v>6.5</v>
      </c>
      <c r="R20" s="3"/>
      <c r="S20" s="21"/>
      <c r="T20" s="21"/>
      <c r="U20" s="21"/>
      <c r="V20" s="21"/>
      <c r="W20" s="21"/>
      <c r="X20" s="21"/>
      <c r="Y20" s="21"/>
      <c r="Z20" s="21"/>
    </row>
    <row r="21" spans="1:26" ht="12.75" customHeight="1">
      <c r="A21" s="110" t="s">
        <v>365</v>
      </c>
      <c r="B21" s="40" t="s">
        <v>297</v>
      </c>
      <c r="C21" s="41" t="s">
        <v>297</v>
      </c>
      <c r="D21" s="96" t="s">
        <v>297</v>
      </c>
      <c r="E21" s="110" t="s">
        <v>445</v>
      </c>
      <c r="F21" s="40">
        <v>5</v>
      </c>
      <c r="G21" s="41">
        <v>0</v>
      </c>
      <c r="H21" s="96">
        <f t="shared" si="5"/>
        <v>5</v>
      </c>
      <c r="I21" s="138"/>
      <c r="J21" s="110" t="s">
        <v>285</v>
      </c>
      <c r="K21" s="40">
        <v>5.5</v>
      </c>
      <c r="L21" s="41">
        <v>0</v>
      </c>
      <c r="M21" s="96">
        <f t="shared" si="4"/>
        <v>5.5</v>
      </c>
      <c r="N21" s="110" t="s">
        <v>441</v>
      </c>
      <c r="O21" s="40">
        <v>6.5</v>
      </c>
      <c r="P21" s="41">
        <v>0</v>
      </c>
      <c r="Q21" s="96">
        <f t="shared" si="6"/>
        <v>6.5</v>
      </c>
      <c r="R21" s="3"/>
      <c r="S21" s="21"/>
      <c r="T21" s="21"/>
      <c r="U21" s="21"/>
      <c r="V21" s="21"/>
      <c r="W21" s="21"/>
      <c r="X21" s="21"/>
      <c r="Y21" s="21"/>
      <c r="Z21" s="21"/>
    </row>
    <row r="22" spans="1:26" ht="12.75" customHeight="1">
      <c r="A22" s="110" t="s">
        <v>197</v>
      </c>
      <c r="B22" s="40" t="s">
        <v>293</v>
      </c>
      <c r="C22" s="41" t="s">
        <v>293</v>
      </c>
      <c r="D22" s="96" t="s">
        <v>293</v>
      </c>
      <c r="E22" s="110" t="s">
        <v>271</v>
      </c>
      <c r="F22" s="40">
        <v>5.5</v>
      </c>
      <c r="G22" s="41">
        <v>0</v>
      </c>
      <c r="H22" s="96">
        <f>F22+G22</f>
        <v>5.5</v>
      </c>
      <c r="I22" s="138"/>
      <c r="J22" s="110" t="s">
        <v>265</v>
      </c>
      <c r="K22" s="40">
        <v>6.5</v>
      </c>
      <c r="L22" s="41">
        <v>0</v>
      </c>
      <c r="M22" s="96">
        <f t="shared" si="4"/>
        <v>6.5</v>
      </c>
      <c r="N22" s="299" t="s">
        <v>373</v>
      </c>
      <c r="O22" s="376">
        <v>6</v>
      </c>
      <c r="P22" s="377">
        <v>-0.5</v>
      </c>
      <c r="Q22" s="378">
        <f t="shared" si="6"/>
        <v>5.5</v>
      </c>
      <c r="R22" s="3"/>
      <c r="S22" s="21"/>
      <c r="T22" s="21"/>
      <c r="U22" s="21"/>
      <c r="V22" s="21"/>
      <c r="W22" s="21"/>
      <c r="X22" s="21"/>
      <c r="Y22" s="21"/>
      <c r="Z22" s="21"/>
    </row>
    <row r="23" spans="1:26" ht="12.75" customHeight="1" thickBot="1">
      <c r="A23" s="383" t="s">
        <v>370</v>
      </c>
      <c r="B23" s="384"/>
      <c r="C23" s="385"/>
      <c r="D23" s="378">
        <f t="shared" si="7"/>
        <v>0</v>
      </c>
      <c r="E23" s="111" t="s">
        <v>269</v>
      </c>
      <c r="F23" s="97">
        <v>6</v>
      </c>
      <c r="G23" s="98">
        <v>0</v>
      </c>
      <c r="H23" s="96">
        <f t="shared" si="5"/>
        <v>6</v>
      </c>
      <c r="I23" s="138"/>
      <c r="J23" s="111" t="s">
        <v>382</v>
      </c>
      <c r="K23" s="97">
        <v>7</v>
      </c>
      <c r="L23" s="98">
        <v>0</v>
      </c>
      <c r="M23" s="96">
        <f t="shared" si="4"/>
        <v>7</v>
      </c>
      <c r="N23" s="111" t="s">
        <v>372</v>
      </c>
      <c r="O23" s="97">
        <v>6</v>
      </c>
      <c r="P23" s="98">
        <v>0</v>
      </c>
      <c r="Q23" s="96">
        <f t="shared" si="6"/>
        <v>6</v>
      </c>
      <c r="R23" s="3"/>
      <c r="S23" s="21"/>
      <c r="T23" s="21"/>
      <c r="U23" s="21"/>
      <c r="V23" s="21"/>
      <c r="W23" s="21"/>
      <c r="X23" s="21"/>
      <c r="Y23" s="21"/>
      <c r="Z23" s="21"/>
    </row>
    <row r="24" spans="1:26" ht="12.75" customHeight="1" thickBot="1">
      <c r="A24" s="107" t="s">
        <v>214</v>
      </c>
      <c r="B24" s="68">
        <v>0</v>
      </c>
      <c r="C24" s="50">
        <v>0</v>
      </c>
      <c r="D24" s="99">
        <f t="shared" si="7"/>
        <v>0</v>
      </c>
      <c r="E24" s="107" t="s">
        <v>282</v>
      </c>
      <c r="F24" s="68">
        <v>1</v>
      </c>
      <c r="G24" s="50">
        <v>-0.5</v>
      </c>
      <c r="H24" s="99">
        <f t="shared" si="5"/>
        <v>0.5</v>
      </c>
      <c r="I24" s="137"/>
      <c r="J24" s="107" t="s">
        <v>266</v>
      </c>
      <c r="K24" s="68">
        <v>0.5</v>
      </c>
      <c r="L24" s="50">
        <v>0</v>
      </c>
      <c r="M24" s="99">
        <f t="shared" si="4"/>
        <v>0.5</v>
      </c>
      <c r="N24" s="107" t="s">
        <v>125</v>
      </c>
      <c r="O24" s="68">
        <v>0</v>
      </c>
      <c r="P24" s="50">
        <v>0</v>
      </c>
      <c r="Q24" s="99">
        <f t="shared" si="6"/>
        <v>0</v>
      </c>
      <c r="R24" s="3"/>
      <c r="S24" s="21"/>
      <c r="T24" s="21"/>
      <c r="U24" s="21"/>
      <c r="V24" s="21"/>
      <c r="W24" s="21"/>
      <c r="X24" s="21"/>
      <c r="Y24" s="21"/>
      <c r="Z24" s="21"/>
    </row>
    <row r="25" spans="1:26" ht="12.75" customHeight="1">
      <c r="A25" s="46"/>
      <c r="B25" s="44"/>
      <c r="C25" s="44"/>
      <c r="D25" s="102"/>
      <c r="E25" s="46"/>
      <c r="F25" s="44"/>
      <c r="G25" s="44"/>
      <c r="H25" s="102"/>
      <c r="I25" s="139"/>
      <c r="J25" s="46"/>
      <c r="K25" s="44"/>
      <c r="L25" s="44"/>
      <c r="M25" s="102"/>
      <c r="N25" s="46"/>
      <c r="O25" s="44"/>
      <c r="P25" s="44"/>
      <c r="Q25" s="102"/>
      <c r="R25" s="3"/>
      <c r="S25" s="21"/>
      <c r="T25" s="21"/>
      <c r="U25" s="21"/>
      <c r="V25" s="21"/>
      <c r="W25" s="21"/>
      <c r="X25" s="21"/>
      <c r="Y25" s="21"/>
      <c r="Z25" s="21"/>
    </row>
    <row r="26" spans="1:26" ht="12.75" customHeight="1">
      <c r="A26" s="28"/>
      <c r="B26" s="312">
        <f>B5+B6+B7+B8+B9+B10+B11+B12+B13+B14+B15+B24</f>
        <v>66.5</v>
      </c>
      <c r="C26" s="312">
        <f>C4+C5+C6+C7+C8+C9+C10+C11+C12+C13+C14+C15+C24</f>
        <v>0</v>
      </c>
      <c r="D26" s="311">
        <f>C4+D5+D6+D7+D8+D9+D10+D11+D12+D13+D14+D15+D24</f>
        <v>66.5</v>
      </c>
      <c r="E26" s="28"/>
      <c r="F26" s="310">
        <f>F5+F6+F7+F8+F9+F10+F11+F12+F13+F14+F18+F24</f>
        <v>67</v>
      </c>
      <c r="G26" s="310">
        <f>G5+G6+G7+G8+G9+G10+G11+G12+G13+G14+G18+G24</f>
        <v>1</v>
      </c>
      <c r="H26" s="309">
        <f>H5+H6+H7+H8+H9+H10+H11+H12+H13+H14+H18+H24</f>
        <v>68</v>
      </c>
      <c r="I26" s="140"/>
      <c r="J26" s="28"/>
      <c r="K26" s="326">
        <f>K5+K6+K7+K8+K9+K10+K11+K12+K13+K14+K15+K24</f>
        <v>70</v>
      </c>
      <c r="L26" s="326">
        <f>L4+L5+L6+L7+L8+L9+L10+L11+L12+L13+L14+L15+L24</f>
        <v>3.5</v>
      </c>
      <c r="M26" s="325">
        <f>L4+M5+M6+M7+M8+M9+M10+M11+M12+M13+M14+M15+M24</f>
        <v>73.5</v>
      </c>
      <c r="N26" s="28"/>
      <c r="O26" s="308">
        <f>O17+O6+O18+O8+O9+O10+O11+O12+O13+O14+O15+O24</f>
        <v>64</v>
      </c>
      <c r="P26" s="308">
        <f>P17+P6+P18+P8+P9+P10+P11+P12+P13+P14+P15+P24</f>
        <v>-3</v>
      </c>
      <c r="Q26" s="307">
        <f>Q17+Q6+Q18+Q8+Q9+Q10+Q11+Q12+Q13+Q14+Q15+Q24</f>
        <v>61</v>
      </c>
      <c r="R26" s="3"/>
      <c r="S26" s="21"/>
      <c r="T26" s="21"/>
      <c r="U26" s="21"/>
      <c r="V26" s="21"/>
      <c r="W26" s="21"/>
      <c r="X26" s="21"/>
      <c r="Y26" s="21"/>
      <c r="Z26" s="21"/>
    </row>
    <row r="27" spans="1:26" ht="12.75" customHeight="1" thickBot="1">
      <c r="A27" s="112"/>
      <c r="B27" s="100"/>
      <c r="C27" s="100"/>
      <c r="D27" s="60"/>
      <c r="E27" s="112"/>
      <c r="F27" s="100"/>
      <c r="G27" s="100"/>
      <c r="H27" s="60"/>
      <c r="I27" s="141"/>
      <c r="J27" s="112"/>
      <c r="K27" s="100"/>
      <c r="L27" s="100"/>
      <c r="M27" s="60"/>
      <c r="N27" s="112"/>
      <c r="O27" s="100"/>
      <c r="P27" s="100"/>
      <c r="Q27" s="60"/>
      <c r="R27" s="3"/>
      <c r="S27" s="21"/>
      <c r="T27" s="21"/>
      <c r="U27" s="21"/>
      <c r="V27" s="21"/>
      <c r="W27" s="21"/>
      <c r="X27" s="21"/>
      <c r="Y27" s="21"/>
      <c r="Z27" s="21"/>
    </row>
    <row r="28" spans="1:26" ht="18.75" thickBot="1">
      <c r="A28" s="272"/>
      <c r="B28" s="273"/>
      <c r="C28" s="273"/>
      <c r="D28" s="274">
        <v>1</v>
      </c>
      <c r="E28" s="285"/>
      <c r="F28" s="284"/>
      <c r="G28" s="284"/>
      <c r="H28" s="283">
        <v>1</v>
      </c>
      <c r="I28" s="144"/>
      <c r="J28" s="254"/>
      <c r="K28" s="253"/>
      <c r="L28" s="253"/>
      <c r="M28" s="252">
        <v>2</v>
      </c>
      <c r="N28" s="280"/>
      <c r="O28" s="281"/>
      <c r="P28" s="281"/>
      <c r="Q28" s="282">
        <v>0</v>
      </c>
      <c r="R28" s="48"/>
      <c r="S28" s="21"/>
      <c r="T28" s="21"/>
      <c r="U28" s="21"/>
      <c r="V28" s="21"/>
      <c r="W28" s="21"/>
      <c r="X28" s="21"/>
      <c r="Y28" s="21"/>
      <c r="Z28" s="21"/>
    </row>
    <row r="29" spans="1:26" ht="6" customHeight="1" thickBot="1">
      <c r="A29" s="145"/>
      <c r="B29" s="143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6"/>
      <c r="R29" s="21"/>
      <c r="S29" s="21"/>
      <c r="T29" s="21"/>
      <c r="U29" s="21"/>
      <c r="V29" s="21"/>
      <c r="W29" s="21"/>
      <c r="X29" s="21"/>
      <c r="Y29" s="21"/>
      <c r="Z29" s="21"/>
    </row>
    <row r="30" spans="1:26" ht="15" thickBot="1">
      <c r="A30" s="683" t="s">
        <v>50</v>
      </c>
      <c r="B30" s="684"/>
      <c r="C30" s="684"/>
      <c r="D30" s="684"/>
      <c r="E30" s="684"/>
      <c r="F30" s="684"/>
      <c r="G30" s="684"/>
      <c r="H30" s="684"/>
      <c r="I30" s="738"/>
      <c r="J30" s="684"/>
      <c r="K30" s="684"/>
      <c r="L30" s="684"/>
      <c r="M30" s="684"/>
      <c r="N30" s="684"/>
      <c r="O30" s="684"/>
      <c r="P30" s="684"/>
      <c r="Q30" s="685"/>
      <c r="R30" s="21"/>
      <c r="S30" s="21"/>
      <c r="T30" s="21"/>
      <c r="U30" s="21"/>
      <c r="V30" s="21"/>
      <c r="W30" s="21"/>
      <c r="X30" s="21"/>
      <c r="Y30" s="21"/>
      <c r="Z30" s="21"/>
    </row>
    <row r="31" spans="1:26" ht="13.5" thickBot="1">
      <c r="A31" s="739" t="s">
        <v>100</v>
      </c>
      <c r="B31" s="740"/>
      <c r="C31" s="740"/>
      <c r="D31" s="741"/>
      <c r="E31" s="766" t="s">
        <v>103</v>
      </c>
      <c r="F31" s="767"/>
      <c r="G31" s="767"/>
      <c r="H31" s="768"/>
      <c r="I31" s="143"/>
      <c r="J31" s="723" t="s">
        <v>469</v>
      </c>
      <c r="K31" s="776"/>
      <c r="L31" s="776"/>
      <c r="M31" s="724"/>
      <c r="N31" s="763" t="s">
        <v>101</v>
      </c>
      <c r="O31" s="764"/>
      <c r="P31" s="764"/>
      <c r="Q31" s="765"/>
      <c r="R31" s="21"/>
      <c r="S31" s="21"/>
      <c r="T31" s="21"/>
      <c r="U31" s="21"/>
      <c r="V31" s="21"/>
      <c r="W31" s="21"/>
      <c r="X31" s="21"/>
      <c r="Y31" s="21"/>
      <c r="Z31" s="21"/>
    </row>
    <row r="32" spans="1:26" ht="13.5" thickBot="1">
      <c r="A32" s="270" t="s">
        <v>3</v>
      </c>
      <c r="B32" s="270" t="s">
        <v>89</v>
      </c>
      <c r="C32" s="270">
        <v>2</v>
      </c>
      <c r="D32" s="270" t="s">
        <v>17</v>
      </c>
      <c r="E32" s="263" t="s">
        <v>3</v>
      </c>
      <c r="F32" s="263" t="s">
        <v>89</v>
      </c>
      <c r="G32" s="263" t="s">
        <v>90</v>
      </c>
      <c r="H32" s="263" t="s">
        <v>17</v>
      </c>
      <c r="I32" s="143"/>
      <c r="J32" s="250" t="s">
        <v>3</v>
      </c>
      <c r="K32" s="250" t="s">
        <v>89</v>
      </c>
      <c r="L32" s="250">
        <v>2</v>
      </c>
      <c r="M32" s="250" t="s">
        <v>17</v>
      </c>
      <c r="N32" s="255" t="s">
        <v>3</v>
      </c>
      <c r="O32" s="255" t="s">
        <v>89</v>
      </c>
      <c r="P32" s="255" t="s">
        <v>90</v>
      </c>
      <c r="Q32" s="255" t="s">
        <v>17</v>
      </c>
      <c r="R32" s="21"/>
      <c r="S32" s="21"/>
      <c r="T32" s="21"/>
      <c r="U32" s="21"/>
      <c r="V32" s="21"/>
      <c r="W32" s="21"/>
      <c r="X32" s="21"/>
      <c r="Y32" s="21"/>
      <c r="Z32" s="21"/>
    </row>
    <row r="33" spans="1:26" ht="12.75" customHeight="1">
      <c r="A33" s="105" t="s">
        <v>288</v>
      </c>
      <c r="B33" s="87">
        <v>6.5</v>
      </c>
      <c r="C33" s="88">
        <v>1</v>
      </c>
      <c r="D33" s="90">
        <f aca="true" t="shared" si="8" ref="D33:D42">B33+C33</f>
        <v>7.5</v>
      </c>
      <c r="E33" s="105" t="s">
        <v>215</v>
      </c>
      <c r="F33" s="87">
        <v>7.5</v>
      </c>
      <c r="G33" s="88">
        <v>-2</v>
      </c>
      <c r="H33" s="89">
        <f>F33+G33</f>
        <v>5.5</v>
      </c>
      <c r="I33" s="143"/>
      <c r="J33" s="105" t="s">
        <v>126</v>
      </c>
      <c r="K33" s="87">
        <v>6.5</v>
      </c>
      <c r="L33" s="88">
        <v>1</v>
      </c>
      <c r="M33" s="89">
        <f>K33+L33</f>
        <v>7.5</v>
      </c>
      <c r="N33" s="105" t="s">
        <v>177</v>
      </c>
      <c r="O33" s="87">
        <v>5</v>
      </c>
      <c r="P33" s="88">
        <v>-3</v>
      </c>
      <c r="Q33" s="89">
        <f>O33+P33</f>
        <v>2</v>
      </c>
      <c r="R33" s="21"/>
      <c r="S33" s="21"/>
      <c r="T33" s="21"/>
      <c r="U33" s="21"/>
      <c r="V33" s="21"/>
      <c r="W33" s="21"/>
      <c r="X33" s="21"/>
      <c r="Y33" s="21"/>
      <c r="Z33" s="21"/>
    </row>
    <row r="34" spans="1:26" ht="12.75" customHeight="1">
      <c r="A34" s="106" t="s">
        <v>438</v>
      </c>
      <c r="B34" s="17">
        <v>6</v>
      </c>
      <c r="C34" s="18">
        <v>0</v>
      </c>
      <c r="D34" s="90">
        <f t="shared" si="8"/>
        <v>6</v>
      </c>
      <c r="E34" s="106" t="s">
        <v>216</v>
      </c>
      <c r="F34" s="17">
        <v>6</v>
      </c>
      <c r="G34" s="18">
        <v>-0.5</v>
      </c>
      <c r="H34" s="90">
        <f>F34+G34</f>
        <v>5.5</v>
      </c>
      <c r="I34" s="143"/>
      <c r="J34" s="106" t="s">
        <v>127</v>
      </c>
      <c r="K34" s="17">
        <v>6.5</v>
      </c>
      <c r="L34" s="18">
        <v>0</v>
      </c>
      <c r="M34" s="90">
        <f>K34+L34</f>
        <v>6.5</v>
      </c>
      <c r="N34" s="106" t="s">
        <v>178</v>
      </c>
      <c r="O34" s="17">
        <v>5.5</v>
      </c>
      <c r="P34" s="18">
        <v>-0.5</v>
      </c>
      <c r="Q34" s="90">
        <f aca="true" t="shared" si="9" ref="Q34:Q42">O34+P34</f>
        <v>5</v>
      </c>
      <c r="R34" s="21"/>
      <c r="S34" s="21"/>
      <c r="T34" s="21"/>
      <c r="U34" s="21"/>
      <c r="V34" s="21"/>
      <c r="W34" s="749"/>
      <c r="X34" s="749"/>
      <c r="Y34" s="21"/>
      <c r="Z34" s="21"/>
    </row>
    <row r="35" spans="1:26" ht="12.75" customHeight="1">
      <c r="A35" s="106" t="s">
        <v>164</v>
      </c>
      <c r="B35" s="17">
        <v>6</v>
      </c>
      <c r="C35" s="18">
        <v>0</v>
      </c>
      <c r="D35" s="90">
        <f t="shared" si="8"/>
        <v>6</v>
      </c>
      <c r="E35" s="297" t="s">
        <v>217</v>
      </c>
      <c r="F35" s="327">
        <v>6.5</v>
      </c>
      <c r="G35" s="328">
        <v>0</v>
      </c>
      <c r="H35" s="329">
        <f aca="true" t="shared" si="10" ref="H35:H41">F35+G35</f>
        <v>6.5</v>
      </c>
      <c r="I35" s="143"/>
      <c r="J35" s="106" t="s">
        <v>128</v>
      </c>
      <c r="K35" s="17">
        <v>7</v>
      </c>
      <c r="L35" s="18">
        <v>0</v>
      </c>
      <c r="M35" s="90">
        <f aca="true" t="shared" si="11" ref="M35:M42">K35+L35</f>
        <v>7</v>
      </c>
      <c r="N35" s="106" t="s">
        <v>179</v>
      </c>
      <c r="O35" s="17">
        <v>5.5</v>
      </c>
      <c r="P35" s="18">
        <v>0</v>
      </c>
      <c r="Q35" s="90">
        <f t="shared" si="9"/>
        <v>5.5</v>
      </c>
      <c r="R35" s="21"/>
      <c r="S35" s="21"/>
      <c r="T35" s="21"/>
      <c r="U35" s="21"/>
      <c r="V35" s="21"/>
      <c r="W35" s="13"/>
      <c r="X35" s="66"/>
      <c r="Y35" s="21"/>
      <c r="Z35" s="21"/>
    </row>
    <row r="36" spans="1:26" ht="12.75" customHeight="1">
      <c r="A36" s="106" t="s">
        <v>290</v>
      </c>
      <c r="B36" s="17">
        <v>6.5</v>
      </c>
      <c r="C36" s="18">
        <v>0</v>
      </c>
      <c r="D36" s="90">
        <f t="shared" si="8"/>
        <v>6.5</v>
      </c>
      <c r="E36" s="106" t="s">
        <v>228</v>
      </c>
      <c r="F36" s="17">
        <v>6</v>
      </c>
      <c r="G36" s="18">
        <v>-0.5</v>
      </c>
      <c r="H36" s="90">
        <f t="shared" si="10"/>
        <v>5.5</v>
      </c>
      <c r="I36" s="143"/>
      <c r="J36" s="106" t="s">
        <v>358</v>
      </c>
      <c r="K36" s="17">
        <v>6.5</v>
      </c>
      <c r="L36" s="18">
        <v>0</v>
      </c>
      <c r="M36" s="90">
        <f t="shared" si="11"/>
        <v>6.5</v>
      </c>
      <c r="N36" s="106" t="s">
        <v>180</v>
      </c>
      <c r="O36" s="17">
        <v>5</v>
      </c>
      <c r="P36" s="18">
        <v>0</v>
      </c>
      <c r="Q36" s="90">
        <f t="shared" si="9"/>
        <v>5</v>
      </c>
      <c r="R36" s="21"/>
      <c r="S36" s="21"/>
      <c r="T36" s="21"/>
      <c r="U36" s="21"/>
      <c r="V36" s="21"/>
      <c r="W36" s="16"/>
      <c r="X36" s="42"/>
      <c r="Y36" s="21"/>
      <c r="Z36" s="21"/>
    </row>
    <row r="37" spans="1:26" ht="12.75" customHeight="1">
      <c r="A37" s="106" t="s">
        <v>172</v>
      </c>
      <c r="B37" s="17">
        <v>6.5</v>
      </c>
      <c r="C37" s="18">
        <v>3</v>
      </c>
      <c r="D37" s="90">
        <f t="shared" si="8"/>
        <v>9.5</v>
      </c>
      <c r="E37" s="106" t="s">
        <v>389</v>
      </c>
      <c r="F37" s="17">
        <v>5</v>
      </c>
      <c r="G37" s="18">
        <v>0</v>
      </c>
      <c r="H37" s="90">
        <f t="shared" si="10"/>
        <v>5</v>
      </c>
      <c r="I37" s="143"/>
      <c r="J37" s="106" t="s">
        <v>132</v>
      </c>
      <c r="K37" s="17">
        <v>6.5</v>
      </c>
      <c r="L37" s="18">
        <v>-0.5</v>
      </c>
      <c r="M37" s="90">
        <f t="shared" si="11"/>
        <v>6</v>
      </c>
      <c r="N37" s="106" t="s">
        <v>181</v>
      </c>
      <c r="O37" s="17">
        <v>6.5</v>
      </c>
      <c r="P37" s="18">
        <v>0</v>
      </c>
      <c r="Q37" s="90">
        <f t="shared" si="9"/>
        <v>6.5</v>
      </c>
      <c r="R37" s="21"/>
      <c r="S37" s="21"/>
      <c r="T37" s="21"/>
      <c r="U37" s="21"/>
      <c r="V37" s="21"/>
      <c r="W37" s="16"/>
      <c r="X37" s="42"/>
      <c r="Y37" s="21"/>
      <c r="Z37" s="21"/>
    </row>
    <row r="38" spans="1:26" ht="12.75" customHeight="1">
      <c r="A38" s="106" t="s">
        <v>167</v>
      </c>
      <c r="B38" s="17">
        <v>5.5</v>
      </c>
      <c r="C38" s="18">
        <v>0</v>
      </c>
      <c r="D38" s="90">
        <f t="shared" si="8"/>
        <v>5.5</v>
      </c>
      <c r="E38" s="106" t="s">
        <v>221</v>
      </c>
      <c r="F38" s="17">
        <v>6.5</v>
      </c>
      <c r="G38" s="18">
        <v>0</v>
      </c>
      <c r="H38" s="90">
        <f t="shared" si="10"/>
        <v>6.5</v>
      </c>
      <c r="I38" s="143"/>
      <c r="J38" s="106" t="s">
        <v>133</v>
      </c>
      <c r="K38" s="17">
        <v>6</v>
      </c>
      <c r="L38" s="18">
        <v>0</v>
      </c>
      <c r="M38" s="90">
        <f t="shared" si="11"/>
        <v>6</v>
      </c>
      <c r="N38" s="106" t="s">
        <v>184</v>
      </c>
      <c r="O38" s="17">
        <v>6.5</v>
      </c>
      <c r="P38" s="18">
        <v>0</v>
      </c>
      <c r="Q38" s="90">
        <f t="shared" si="9"/>
        <v>6.5</v>
      </c>
      <c r="R38" s="21"/>
      <c r="S38" s="21"/>
      <c r="T38" s="21"/>
      <c r="U38" s="21"/>
      <c r="V38" s="21"/>
      <c r="W38" s="16"/>
      <c r="X38" s="42"/>
      <c r="Y38" s="21"/>
      <c r="Z38" s="21"/>
    </row>
    <row r="39" spans="1:26" ht="12.75" customHeight="1">
      <c r="A39" s="106" t="s">
        <v>375</v>
      </c>
      <c r="B39" s="17">
        <v>5.5</v>
      </c>
      <c r="C39" s="18">
        <v>0</v>
      </c>
      <c r="D39" s="90">
        <f t="shared" si="8"/>
        <v>5.5</v>
      </c>
      <c r="E39" s="106" t="s">
        <v>220</v>
      </c>
      <c r="F39" s="17">
        <v>6</v>
      </c>
      <c r="G39" s="18">
        <v>0</v>
      </c>
      <c r="H39" s="90">
        <f t="shared" si="10"/>
        <v>6</v>
      </c>
      <c r="I39" s="143"/>
      <c r="J39" s="297" t="s">
        <v>131</v>
      </c>
      <c r="K39" s="327" t="s">
        <v>294</v>
      </c>
      <c r="L39" s="328" t="s">
        <v>294</v>
      </c>
      <c r="M39" s="329" t="s">
        <v>294</v>
      </c>
      <c r="N39" s="106" t="s">
        <v>192</v>
      </c>
      <c r="O39" s="17">
        <v>7</v>
      </c>
      <c r="P39" s="18">
        <v>3</v>
      </c>
      <c r="Q39" s="90">
        <f t="shared" si="9"/>
        <v>10</v>
      </c>
      <c r="R39" s="21"/>
      <c r="S39" s="21"/>
      <c r="T39" s="21"/>
      <c r="U39" s="21"/>
      <c r="V39" s="21"/>
      <c r="W39" s="16"/>
      <c r="X39" s="42"/>
      <c r="Y39" s="21"/>
      <c r="Z39" s="21"/>
    </row>
    <row r="40" spans="1:26" ht="12.75" customHeight="1">
      <c r="A40" s="297" t="s">
        <v>298</v>
      </c>
      <c r="B40" s="327">
        <v>7</v>
      </c>
      <c r="C40" s="328">
        <v>2</v>
      </c>
      <c r="D40" s="329">
        <f t="shared" si="8"/>
        <v>9</v>
      </c>
      <c r="E40" s="106" t="s">
        <v>230</v>
      </c>
      <c r="F40" s="17">
        <v>6</v>
      </c>
      <c r="G40" s="18">
        <v>0</v>
      </c>
      <c r="H40" s="90">
        <f t="shared" si="10"/>
        <v>6</v>
      </c>
      <c r="I40" s="143"/>
      <c r="J40" s="297" t="s">
        <v>130</v>
      </c>
      <c r="K40" s="327" t="s">
        <v>294</v>
      </c>
      <c r="L40" s="328" t="s">
        <v>294</v>
      </c>
      <c r="M40" s="329" t="s">
        <v>294</v>
      </c>
      <c r="N40" s="297" t="s">
        <v>440</v>
      </c>
      <c r="O40" s="17">
        <v>6.5</v>
      </c>
      <c r="P40" s="18">
        <v>0</v>
      </c>
      <c r="Q40" s="90">
        <f t="shared" si="9"/>
        <v>6.5</v>
      </c>
      <c r="R40" s="21"/>
      <c r="S40" s="21"/>
      <c r="T40" s="21"/>
      <c r="U40" s="21"/>
      <c r="V40" s="21"/>
      <c r="W40" s="16"/>
      <c r="X40" s="42"/>
      <c r="Y40" s="21"/>
      <c r="Z40" s="21"/>
    </row>
    <row r="41" spans="1:26" ht="12.75" customHeight="1">
      <c r="A41" s="106" t="s">
        <v>169</v>
      </c>
      <c r="B41" s="17">
        <v>5.5</v>
      </c>
      <c r="C41" s="18">
        <v>-0.5</v>
      </c>
      <c r="D41" s="90">
        <f t="shared" si="8"/>
        <v>5</v>
      </c>
      <c r="E41" s="106" t="s">
        <v>225</v>
      </c>
      <c r="F41" s="17">
        <v>7</v>
      </c>
      <c r="G41" s="18">
        <v>0</v>
      </c>
      <c r="H41" s="90">
        <f t="shared" si="10"/>
        <v>7</v>
      </c>
      <c r="I41" s="143"/>
      <c r="J41" s="106" t="s">
        <v>134</v>
      </c>
      <c r="K41" s="17">
        <v>7.5</v>
      </c>
      <c r="L41" s="18">
        <v>5.5</v>
      </c>
      <c r="M41" s="90">
        <f t="shared" si="11"/>
        <v>13</v>
      </c>
      <c r="N41" s="106" t="s">
        <v>185</v>
      </c>
      <c r="O41" s="17">
        <v>6</v>
      </c>
      <c r="P41" s="18">
        <v>3</v>
      </c>
      <c r="Q41" s="90">
        <f t="shared" si="9"/>
        <v>9</v>
      </c>
      <c r="R41" s="21"/>
      <c r="S41" s="21"/>
      <c r="T41" s="21"/>
      <c r="U41" s="21"/>
      <c r="V41" s="21"/>
      <c r="W41" s="16"/>
      <c r="X41" s="42"/>
      <c r="Y41" s="21"/>
      <c r="Z41" s="21"/>
    </row>
    <row r="42" spans="1:26" ht="12.75" customHeight="1">
      <c r="A42" s="297" t="s">
        <v>168</v>
      </c>
      <c r="B42" s="327">
        <v>6</v>
      </c>
      <c r="C42" s="328">
        <v>0</v>
      </c>
      <c r="D42" s="329">
        <f t="shared" si="8"/>
        <v>6</v>
      </c>
      <c r="E42" s="106" t="s">
        <v>436</v>
      </c>
      <c r="F42" s="17" t="s">
        <v>294</v>
      </c>
      <c r="G42" s="18" t="s">
        <v>294</v>
      </c>
      <c r="H42" s="90" t="s">
        <v>294</v>
      </c>
      <c r="I42" s="143"/>
      <c r="J42" s="106" t="s">
        <v>359</v>
      </c>
      <c r="K42" s="17">
        <v>7</v>
      </c>
      <c r="L42" s="18">
        <v>0</v>
      </c>
      <c r="M42" s="90">
        <f t="shared" si="11"/>
        <v>7</v>
      </c>
      <c r="N42" s="106" t="s">
        <v>189</v>
      </c>
      <c r="O42" s="17">
        <v>6.5</v>
      </c>
      <c r="P42" s="18">
        <v>0</v>
      </c>
      <c r="Q42" s="90">
        <f t="shared" si="9"/>
        <v>6.5</v>
      </c>
      <c r="R42" s="21"/>
      <c r="S42" s="21"/>
      <c r="T42" s="21"/>
      <c r="U42" s="21"/>
      <c r="V42" s="21"/>
      <c r="W42" s="16"/>
      <c r="X42" s="42"/>
      <c r="Y42" s="21"/>
      <c r="Z42" s="21"/>
    </row>
    <row r="43" spans="1:26" ht="12.75" customHeight="1" thickBot="1">
      <c r="A43" s="390" t="s">
        <v>170</v>
      </c>
      <c r="B43" s="389">
        <v>5.5</v>
      </c>
      <c r="C43" s="388">
        <v>0</v>
      </c>
      <c r="D43" s="395">
        <f>B43+C43</f>
        <v>5.5</v>
      </c>
      <c r="E43" s="107" t="s">
        <v>224</v>
      </c>
      <c r="F43" s="68">
        <v>6</v>
      </c>
      <c r="G43" s="50">
        <v>0</v>
      </c>
      <c r="H43" s="91">
        <f>F43+G43</f>
        <v>6</v>
      </c>
      <c r="I43" s="143"/>
      <c r="J43" s="107" t="s">
        <v>135</v>
      </c>
      <c r="K43" s="68">
        <v>6.5</v>
      </c>
      <c r="L43" s="50">
        <v>3</v>
      </c>
      <c r="M43" s="91">
        <f>K43+L43</f>
        <v>9.5</v>
      </c>
      <c r="N43" s="107" t="s">
        <v>396</v>
      </c>
      <c r="O43" s="68">
        <v>6</v>
      </c>
      <c r="P43" s="50">
        <v>2.5</v>
      </c>
      <c r="Q43" s="91">
        <f>O43+P43</f>
        <v>8.5</v>
      </c>
      <c r="R43" s="21"/>
      <c r="S43" s="21"/>
      <c r="T43" s="21"/>
      <c r="U43" s="21"/>
      <c r="V43" s="21"/>
      <c r="W43" s="16"/>
      <c r="X43" s="42"/>
      <c r="Y43" s="21"/>
      <c r="Z43" s="21"/>
    </row>
    <row r="44" spans="1:26" ht="13.5" thickBot="1">
      <c r="A44" s="108"/>
      <c r="B44" s="92"/>
      <c r="C44" s="92"/>
      <c r="D44" s="41"/>
      <c r="E44" s="108"/>
      <c r="F44" s="92"/>
      <c r="G44" s="92"/>
      <c r="H44" s="41"/>
      <c r="I44" s="143"/>
      <c r="J44" s="298"/>
      <c r="K44" s="92"/>
      <c r="L44" s="92"/>
      <c r="M44" s="41"/>
      <c r="N44" s="108"/>
      <c r="O44" s="92"/>
      <c r="P44" s="92"/>
      <c r="Q44" s="41"/>
      <c r="R44" s="21"/>
      <c r="S44" s="21"/>
      <c r="T44" s="21"/>
      <c r="U44" s="21"/>
      <c r="V44" s="21"/>
      <c r="W44" s="16"/>
      <c r="X44" s="42"/>
      <c r="Y44" s="21"/>
      <c r="Z44" s="21"/>
    </row>
    <row r="45" spans="1:26" ht="12.75" customHeight="1">
      <c r="A45" s="109" t="s">
        <v>171</v>
      </c>
      <c r="B45" s="93">
        <v>6</v>
      </c>
      <c r="C45" s="94">
        <v>1</v>
      </c>
      <c r="D45" s="95">
        <f aca="true" t="shared" si="12" ref="D45:D52">B45+C45</f>
        <v>7</v>
      </c>
      <c r="E45" s="109" t="s">
        <v>226</v>
      </c>
      <c r="F45" s="93" t="s">
        <v>293</v>
      </c>
      <c r="G45" s="94" t="s">
        <v>293</v>
      </c>
      <c r="H45" s="95" t="s">
        <v>293</v>
      </c>
      <c r="I45" s="143"/>
      <c r="J45" s="109" t="s">
        <v>137</v>
      </c>
      <c r="K45" s="93" t="s">
        <v>293</v>
      </c>
      <c r="L45" s="94" t="s">
        <v>293</v>
      </c>
      <c r="M45" s="95" t="s">
        <v>293</v>
      </c>
      <c r="N45" s="109" t="s">
        <v>188</v>
      </c>
      <c r="O45" s="93" t="s">
        <v>293</v>
      </c>
      <c r="P45" s="94" t="s">
        <v>293</v>
      </c>
      <c r="Q45" s="95" t="s">
        <v>293</v>
      </c>
      <c r="R45" s="21"/>
      <c r="S45" s="21"/>
      <c r="T45" s="21"/>
      <c r="U45" s="21"/>
      <c r="V45" s="21"/>
      <c r="W45" s="16"/>
      <c r="X45" s="42"/>
      <c r="Y45" s="21"/>
      <c r="Z45" s="21"/>
    </row>
    <row r="46" spans="1:26" ht="12.75" customHeight="1">
      <c r="A46" s="299" t="s">
        <v>376</v>
      </c>
      <c r="B46" s="376">
        <v>5.5</v>
      </c>
      <c r="C46" s="377">
        <v>-0.5</v>
      </c>
      <c r="D46" s="378">
        <f t="shared" si="12"/>
        <v>5</v>
      </c>
      <c r="E46" s="110" t="s">
        <v>362</v>
      </c>
      <c r="F46" s="40">
        <v>7</v>
      </c>
      <c r="G46" s="41">
        <v>0</v>
      </c>
      <c r="H46" s="96">
        <f aca="true" t="shared" si="13" ref="H46:H52">F46+G46</f>
        <v>7</v>
      </c>
      <c r="I46" s="143"/>
      <c r="J46" s="297" t="s">
        <v>138</v>
      </c>
      <c r="K46" s="327">
        <v>6</v>
      </c>
      <c r="L46" s="328">
        <v>-0.5</v>
      </c>
      <c r="M46" s="329">
        <f aca="true" t="shared" si="14" ref="M46:M52">K46+L46</f>
        <v>5.5</v>
      </c>
      <c r="N46" s="110" t="s">
        <v>186</v>
      </c>
      <c r="O46" s="40" t="s">
        <v>293</v>
      </c>
      <c r="P46" s="41" t="s">
        <v>293</v>
      </c>
      <c r="Q46" s="96" t="s">
        <v>293</v>
      </c>
      <c r="R46" s="21"/>
      <c r="S46" s="21"/>
      <c r="T46" s="21"/>
      <c r="U46" s="21"/>
      <c r="V46" s="21"/>
      <c r="W46" s="16"/>
      <c r="X46" s="42"/>
      <c r="Y46" s="21"/>
      <c r="Z46" s="21"/>
    </row>
    <row r="47" spans="1:26" ht="12.75" customHeight="1">
      <c r="A47" s="110" t="s">
        <v>173</v>
      </c>
      <c r="B47" s="40">
        <v>5</v>
      </c>
      <c r="C47" s="41">
        <v>0</v>
      </c>
      <c r="D47" s="96">
        <f t="shared" si="12"/>
        <v>5</v>
      </c>
      <c r="E47" s="110" t="s">
        <v>227</v>
      </c>
      <c r="F47" s="40" t="s">
        <v>293</v>
      </c>
      <c r="G47" s="41" t="s">
        <v>293</v>
      </c>
      <c r="H47" s="96" t="s">
        <v>293</v>
      </c>
      <c r="I47" s="143"/>
      <c r="J47" s="110" t="s">
        <v>141</v>
      </c>
      <c r="K47" s="40">
        <v>6.5</v>
      </c>
      <c r="L47" s="41">
        <v>3</v>
      </c>
      <c r="M47" s="96">
        <f t="shared" si="14"/>
        <v>9.5</v>
      </c>
      <c r="N47" s="110" t="s">
        <v>340</v>
      </c>
      <c r="O47" s="40">
        <v>7.5</v>
      </c>
      <c r="P47" s="41">
        <v>5.5</v>
      </c>
      <c r="Q47" s="96">
        <f aca="true" t="shared" si="15" ref="Q47:Q52">O47+P47</f>
        <v>13</v>
      </c>
      <c r="R47" s="21"/>
      <c r="S47" s="21"/>
      <c r="T47" s="21"/>
      <c r="U47" s="21"/>
      <c r="V47" s="21"/>
      <c r="W47" s="35"/>
      <c r="X47" s="42"/>
      <c r="Y47" s="21"/>
      <c r="Z47" s="21"/>
    </row>
    <row r="48" spans="1:26" ht="12.75" customHeight="1">
      <c r="A48" s="110" t="s">
        <v>289</v>
      </c>
      <c r="B48" s="40">
        <v>6</v>
      </c>
      <c r="C48" s="41">
        <v>0</v>
      </c>
      <c r="D48" s="96">
        <f t="shared" si="12"/>
        <v>6</v>
      </c>
      <c r="E48" s="299" t="s">
        <v>218</v>
      </c>
      <c r="F48" s="376">
        <v>6.5</v>
      </c>
      <c r="G48" s="377">
        <v>0</v>
      </c>
      <c r="H48" s="378">
        <f t="shared" si="13"/>
        <v>6.5</v>
      </c>
      <c r="I48" s="143"/>
      <c r="J48" s="110" t="s">
        <v>435</v>
      </c>
      <c r="K48" s="40" t="s">
        <v>293</v>
      </c>
      <c r="L48" s="41" t="s">
        <v>293</v>
      </c>
      <c r="M48" s="96" t="s">
        <v>293</v>
      </c>
      <c r="N48" s="110" t="s">
        <v>182</v>
      </c>
      <c r="O48" s="40">
        <v>6</v>
      </c>
      <c r="P48" s="41">
        <v>-0.5</v>
      </c>
      <c r="Q48" s="96">
        <f t="shared" si="15"/>
        <v>5.5</v>
      </c>
      <c r="R48" s="21"/>
      <c r="S48" s="21"/>
      <c r="T48" s="21"/>
      <c r="U48" s="21"/>
      <c r="V48" s="21"/>
      <c r="W48" s="16"/>
      <c r="X48" s="42"/>
      <c r="Y48" s="21"/>
      <c r="Z48" s="21"/>
    </row>
    <row r="49" spans="1:26" ht="12.75" customHeight="1">
      <c r="A49" s="110" t="s">
        <v>174</v>
      </c>
      <c r="B49" s="40">
        <v>6</v>
      </c>
      <c r="C49" s="41">
        <v>0</v>
      </c>
      <c r="D49" s="96">
        <f t="shared" si="12"/>
        <v>6</v>
      </c>
      <c r="E49" s="110" t="s">
        <v>229</v>
      </c>
      <c r="F49" s="40">
        <v>5</v>
      </c>
      <c r="G49" s="41">
        <v>0</v>
      </c>
      <c r="H49" s="96">
        <f t="shared" si="13"/>
        <v>5</v>
      </c>
      <c r="I49" s="143"/>
      <c r="J49" s="297" t="s">
        <v>140</v>
      </c>
      <c r="K49" s="327">
        <v>5</v>
      </c>
      <c r="L49" s="328">
        <v>0</v>
      </c>
      <c r="M49" s="329">
        <f t="shared" si="14"/>
        <v>5</v>
      </c>
      <c r="N49" s="110" t="s">
        <v>191</v>
      </c>
      <c r="O49" s="40">
        <v>6.5</v>
      </c>
      <c r="P49" s="41">
        <v>0</v>
      </c>
      <c r="Q49" s="96">
        <f t="shared" si="15"/>
        <v>6.5</v>
      </c>
      <c r="R49" s="21"/>
      <c r="S49" s="21"/>
      <c r="T49" s="21"/>
      <c r="U49" s="21"/>
      <c r="V49" s="21"/>
      <c r="W49" s="16"/>
      <c r="X49" s="42"/>
      <c r="Y49" s="21"/>
      <c r="Z49" s="21"/>
    </row>
    <row r="50" spans="1:26" ht="12.75" customHeight="1">
      <c r="A50" s="299" t="s">
        <v>439</v>
      </c>
      <c r="B50" s="376" t="s">
        <v>293</v>
      </c>
      <c r="C50" s="377" t="s">
        <v>293</v>
      </c>
      <c r="D50" s="378" t="s">
        <v>293</v>
      </c>
      <c r="E50" s="106" t="s">
        <v>232</v>
      </c>
      <c r="F50" s="17">
        <v>6</v>
      </c>
      <c r="G50" s="18">
        <v>0</v>
      </c>
      <c r="H50" s="90">
        <f t="shared" si="13"/>
        <v>6</v>
      </c>
      <c r="I50" s="143"/>
      <c r="J50" s="110" t="s">
        <v>136</v>
      </c>
      <c r="K50" s="40" t="s">
        <v>297</v>
      </c>
      <c r="L50" s="41" t="s">
        <v>297</v>
      </c>
      <c r="M50" s="96" t="s">
        <v>297</v>
      </c>
      <c r="N50" s="110" t="s">
        <v>397</v>
      </c>
      <c r="O50" s="40">
        <v>6</v>
      </c>
      <c r="P50" s="41">
        <v>0</v>
      </c>
      <c r="Q50" s="96">
        <f t="shared" si="15"/>
        <v>6</v>
      </c>
      <c r="R50" s="21"/>
      <c r="S50" s="21"/>
      <c r="T50" s="21"/>
      <c r="U50" s="21"/>
      <c r="V50" s="21"/>
      <c r="W50" s="16"/>
      <c r="X50" s="42"/>
      <c r="Y50" s="21"/>
      <c r="Z50" s="21"/>
    </row>
    <row r="51" spans="1:26" ht="12.75" customHeight="1" thickBot="1">
      <c r="A51" s="111" t="s">
        <v>166</v>
      </c>
      <c r="B51" s="97">
        <v>6.5</v>
      </c>
      <c r="C51" s="98">
        <v>0</v>
      </c>
      <c r="D51" s="96">
        <f>B51+C51</f>
        <v>6.5</v>
      </c>
      <c r="E51" s="111" t="s">
        <v>223</v>
      </c>
      <c r="F51" s="97">
        <v>5.5</v>
      </c>
      <c r="G51" s="98">
        <v>0</v>
      </c>
      <c r="H51" s="96">
        <f t="shared" si="13"/>
        <v>5.5</v>
      </c>
      <c r="I51" s="143"/>
      <c r="J51" s="111" t="s">
        <v>384</v>
      </c>
      <c r="K51" s="97" t="s">
        <v>297</v>
      </c>
      <c r="L51" s="98" t="s">
        <v>297</v>
      </c>
      <c r="M51" s="96" t="s">
        <v>297</v>
      </c>
      <c r="N51" s="111" t="s">
        <v>193</v>
      </c>
      <c r="O51" s="97" t="s">
        <v>293</v>
      </c>
      <c r="P51" s="98" t="s">
        <v>293</v>
      </c>
      <c r="Q51" s="96" t="s">
        <v>293</v>
      </c>
      <c r="R51" s="21"/>
      <c r="S51" s="21"/>
      <c r="T51" s="21"/>
      <c r="U51" s="21"/>
      <c r="V51" s="21"/>
      <c r="W51" s="16"/>
      <c r="X51" s="42"/>
      <c r="Y51" s="21"/>
      <c r="Z51" s="21"/>
    </row>
    <row r="52" spans="1:26" ht="12.75" customHeight="1" thickBot="1">
      <c r="A52" s="107" t="s">
        <v>176</v>
      </c>
      <c r="B52" s="68">
        <v>0</v>
      </c>
      <c r="C52" s="50">
        <v>0</v>
      </c>
      <c r="D52" s="99">
        <f t="shared" si="12"/>
        <v>0</v>
      </c>
      <c r="E52" s="107" t="s">
        <v>437</v>
      </c>
      <c r="F52" s="68">
        <v>-0.5</v>
      </c>
      <c r="G52" s="50">
        <v>0</v>
      </c>
      <c r="H52" s="99">
        <f t="shared" si="13"/>
        <v>-0.5</v>
      </c>
      <c r="I52" s="143"/>
      <c r="J52" s="390" t="s">
        <v>144</v>
      </c>
      <c r="K52" s="389">
        <v>0</v>
      </c>
      <c r="L52" s="388">
        <v>0</v>
      </c>
      <c r="M52" s="387">
        <f t="shared" si="14"/>
        <v>0</v>
      </c>
      <c r="N52" s="390" t="s">
        <v>429</v>
      </c>
      <c r="O52" s="389">
        <v>1</v>
      </c>
      <c r="P52" s="388">
        <v>0</v>
      </c>
      <c r="Q52" s="387">
        <f t="shared" si="15"/>
        <v>1</v>
      </c>
      <c r="R52" s="21"/>
      <c r="S52" s="21"/>
      <c r="T52" s="21"/>
      <c r="U52" s="21"/>
      <c r="V52" s="21"/>
      <c r="W52" s="16"/>
      <c r="X52" s="35"/>
      <c r="Y52" s="21"/>
      <c r="Z52" s="21"/>
    </row>
    <row r="53" spans="1:26" ht="12.75" customHeight="1">
      <c r="A53" s="46"/>
      <c r="B53" s="44"/>
      <c r="C53" s="44"/>
      <c r="D53" s="102"/>
      <c r="E53" s="46"/>
      <c r="F53" s="44"/>
      <c r="G53" s="44"/>
      <c r="H53" s="102"/>
      <c r="I53" s="143"/>
      <c r="J53" s="46"/>
      <c r="K53" s="44"/>
      <c r="L53" s="44"/>
      <c r="M53" s="102"/>
      <c r="N53" s="46"/>
      <c r="O53" s="44"/>
      <c r="P53" s="44"/>
      <c r="Q53" s="102"/>
      <c r="R53" s="21"/>
      <c r="S53" s="21"/>
      <c r="T53" s="21"/>
      <c r="U53" s="21"/>
      <c r="V53" s="21"/>
      <c r="W53" s="16"/>
      <c r="X53" s="35"/>
      <c r="Y53" s="21"/>
      <c r="Z53" s="21"/>
    </row>
    <row r="54" spans="1:26" ht="12.75" customHeight="1">
      <c r="A54" s="28"/>
      <c r="B54" s="315">
        <f>B33+B34+B35+B36+B37+B38+B39+B40+B41+B42+B43+B52</f>
        <v>66.5</v>
      </c>
      <c r="C54" s="315">
        <f>C32+C33+C34+C35+C36+C37+C38+C39+C40+C41+C42+C43+C52</f>
        <v>7.5</v>
      </c>
      <c r="D54" s="316">
        <f>C32+D33+D34+D35+D36+D37+D38+D39+D40+D41+D42+D43+D52</f>
        <v>74</v>
      </c>
      <c r="E54" s="28"/>
      <c r="F54" s="321">
        <f>F33+F34+F35+F36+F37+F38+F39+F40+F41+F50+F43+F52</f>
        <v>68</v>
      </c>
      <c r="G54" s="321">
        <f>G33+G34+G35+G36+G37+G38+G39+G40+G41+G50+G43+G52</f>
        <v>-3</v>
      </c>
      <c r="H54" s="322">
        <f>H33+H34+H35+H36+H37+H38+H39+H40+H41+H50+H43+H52</f>
        <v>65</v>
      </c>
      <c r="I54" s="143"/>
      <c r="J54" s="28"/>
      <c r="K54" s="324">
        <f>K33+K34+K35+K36+K37+K38+K49+K46+K41+K42+K43+K52</f>
        <v>71</v>
      </c>
      <c r="L54" s="324">
        <f>L32+L33+L34+L35+L36+L37+L38+L49+L46+L41+L42+L43+L52</f>
        <v>10.5</v>
      </c>
      <c r="M54" s="323">
        <f>L32+M33+M34+M35+M36+M37+M38+M49+M46+M41+M42+M43+M52</f>
        <v>81.5</v>
      </c>
      <c r="N54" s="28"/>
      <c r="O54" s="317">
        <f>O33+O34+O35+O36+O37+O38+O39+O40+O41+O42+O43+O52</f>
        <v>67</v>
      </c>
      <c r="P54" s="317">
        <f>P33+P34+P35+P36+P37+P38+P39+P40+P41+P42+P43+P52</f>
        <v>5</v>
      </c>
      <c r="Q54" s="318">
        <f>Q33+Q34+Q35+Q36+Q37+Q38+Q39+Q40+Q41+Q42+Q43+Q52</f>
        <v>72</v>
      </c>
      <c r="R54" s="21"/>
      <c r="S54" s="21"/>
      <c r="T54" s="21"/>
      <c r="U54" s="21"/>
      <c r="V54" s="21"/>
      <c r="W54" s="16"/>
      <c r="X54" s="67"/>
      <c r="Y54" s="21"/>
      <c r="Z54" s="21"/>
    </row>
    <row r="55" spans="1:26" ht="12.75" customHeight="1" thickBot="1">
      <c r="A55" s="112"/>
      <c r="B55" s="100"/>
      <c r="C55" s="100"/>
      <c r="D55" s="60"/>
      <c r="E55" s="112"/>
      <c r="F55" s="100"/>
      <c r="G55" s="100"/>
      <c r="H55" s="60"/>
      <c r="I55" s="143"/>
      <c r="J55" s="112"/>
      <c r="K55" s="100"/>
      <c r="L55" s="100"/>
      <c r="M55" s="60"/>
      <c r="N55" s="112"/>
      <c r="O55" s="100"/>
      <c r="P55" s="100"/>
      <c r="Q55" s="60"/>
      <c r="R55" s="21"/>
      <c r="S55" s="21"/>
      <c r="T55" s="21"/>
      <c r="U55" s="21"/>
      <c r="V55" s="21"/>
      <c r="W55" s="16"/>
      <c r="X55" s="35"/>
      <c r="Y55" s="21"/>
      <c r="Z55" s="21"/>
    </row>
    <row r="56" spans="1:26" ht="18.75" thickBot="1">
      <c r="A56" s="269"/>
      <c r="B56" s="268"/>
      <c r="C56" s="268"/>
      <c r="D56" s="267">
        <v>2</v>
      </c>
      <c r="E56" s="266"/>
      <c r="F56" s="265"/>
      <c r="G56" s="265"/>
      <c r="H56" s="264">
        <v>0</v>
      </c>
      <c r="I56" s="150"/>
      <c r="J56" s="249"/>
      <c r="K56" s="248"/>
      <c r="L56" s="248"/>
      <c r="M56" s="247">
        <v>4</v>
      </c>
      <c r="N56" s="256"/>
      <c r="O56" s="257"/>
      <c r="P56" s="257"/>
      <c r="Q56" s="258">
        <v>2</v>
      </c>
      <c r="R56" s="21"/>
      <c r="S56" s="21"/>
      <c r="T56" s="21"/>
      <c r="U56" s="21"/>
      <c r="V56" s="21"/>
      <c r="W56" s="16"/>
      <c r="X56" s="35"/>
      <c r="Y56" s="21"/>
      <c r="Z56" s="21"/>
    </row>
    <row r="57" spans="1:26" ht="6" customHeight="1" thickBot="1">
      <c r="A57" s="21"/>
      <c r="B57" s="21"/>
      <c r="C57" s="21"/>
      <c r="D57" s="21"/>
      <c r="E57" s="147"/>
      <c r="F57" s="148"/>
      <c r="G57" s="148"/>
      <c r="H57" s="148"/>
      <c r="I57" s="143"/>
      <c r="J57" s="148"/>
      <c r="K57" s="148"/>
      <c r="L57" s="148"/>
      <c r="M57" s="149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</row>
    <row r="58" spans="1:26" ht="15" thickBot="1">
      <c r="A58" s="21"/>
      <c r="B58" s="21"/>
      <c r="C58" s="21"/>
      <c r="D58" s="21"/>
      <c r="E58" s="683" t="s">
        <v>87</v>
      </c>
      <c r="F58" s="684"/>
      <c r="G58" s="684"/>
      <c r="H58" s="684"/>
      <c r="I58" s="684"/>
      <c r="J58" s="684"/>
      <c r="K58" s="684"/>
      <c r="L58" s="684"/>
      <c r="M58" s="685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</row>
    <row r="59" spans="1:26" ht="13.5" thickBot="1">
      <c r="A59" s="21"/>
      <c r="B59" s="21"/>
      <c r="C59" s="21"/>
      <c r="D59" s="21"/>
      <c r="E59" s="753" t="s">
        <v>296</v>
      </c>
      <c r="F59" s="717"/>
      <c r="G59" s="717"/>
      <c r="H59" s="718"/>
      <c r="I59" s="133"/>
      <c r="J59" s="773" t="s">
        <v>102</v>
      </c>
      <c r="K59" s="774"/>
      <c r="L59" s="774"/>
      <c r="M59" s="775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</row>
    <row r="60" spans="1:26" ht="13.5" thickBot="1">
      <c r="A60" s="21"/>
      <c r="B60" s="21"/>
      <c r="C60" s="21"/>
      <c r="D60" s="21"/>
      <c r="E60" s="278" t="s">
        <v>3</v>
      </c>
      <c r="F60" s="278" t="s">
        <v>89</v>
      </c>
      <c r="G60" s="278">
        <v>2</v>
      </c>
      <c r="H60" s="278" t="s">
        <v>17</v>
      </c>
      <c r="I60" s="3"/>
      <c r="J60" s="262" t="s">
        <v>3</v>
      </c>
      <c r="K60" s="262" t="s">
        <v>89</v>
      </c>
      <c r="L60" s="262" t="s">
        <v>90</v>
      </c>
      <c r="M60" s="262" t="s">
        <v>17</v>
      </c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</row>
    <row r="61" spans="1:26" ht="12.75" customHeight="1">
      <c r="A61" s="21"/>
      <c r="B61" s="21"/>
      <c r="C61" s="21"/>
      <c r="D61" s="21"/>
      <c r="E61" s="105" t="s">
        <v>234</v>
      </c>
      <c r="F61" s="87">
        <v>6.5</v>
      </c>
      <c r="G61" s="88">
        <v>-2</v>
      </c>
      <c r="H61" s="90">
        <f aca="true" t="shared" si="16" ref="H61:H69">F61+G61</f>
        <v>4.5</v>
      </c>
      <c r="I61" s="3"/>
      <c r="J61" s="300" t="s">
        <v>156</v>
      </c>
      <c r="K61" s="87">
        <v>6.5</v>
      </c>
      <c r="L61" s="88">
        <v>-2</v>
      </c>
      <c r="M61" s="89">
        <f>K61+L61</f>
        <v>4.5</v>
      </c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</row>
    <row r="62" spans="1:26" ht="12.75" customHeight="1">
      <c r="A62" s="21"/>
      <c r="B62" s="21"/>
      <c r="C62" s="21"/>
      <c r="D62" s="21"/>
      <c r="E62" s="106" t="s">
        <v>377</v>
      </c>
      <c r="F62" s="17">
        <v>5</v>
      </c>
      <c r="G62" s="18">
        <v>0</v>
      </c>
      <c r="H62" s="90">
        <f t="shared" si="16"/>
        <v>5</v>
      </c>
      <c r="I62" s="3"/>
      <c r="J62" s="301" t="s">
        <v>146</v>
      </c>
      <c r="K62" s="17">
        <v>6.5</v>
      </c>
      <c r="L62" s="18">
        <v>-1.5</v>
      </c>
      <c r="M62" s="90">
        <f aca="true" t="shared" si="17" ref="M62:M71">K62+L62</f>
        <v>5</v>
      </c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</row>
    <row r="63" spans="1:26" ht="12.75" customHeight="1">
      <c r="A63" s="21"/>
      <c r="B63" s="21"/>
      <c r="C63" s="21"/>
      <c r="D63" s="21"/>
      <c r="E63" s="106" t="s">
        <v>236</v>
      </c>
      <c r="F63" s="17">
        <v>6</v>
      </c>
      <c r="G63" s="18">
        <v>0</v>
      </c>
      <c r="H63" s="90">
        <f t="shared" si="16"/>
        <v>6</v>
      </c>
      <c r="I63" s="3"/>
      <c r="J63" s="301" t="s">
        <v>330</v>
      </c>
      <c r="K63" s="17">
        <v>5.5</v>
      </c>
      <c r="L63" s="18">
        <v>-0.5</v>
      </c>
      <c r="M63" s="90">
        <f t="shared" si="17"/>
        <v>5</v>
      </c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</row>
    <row r="64" spans="1:26" ht="12.75" customHeight="1">
      <c r="A64" s="21"/>
      <c r="B64" s="21"/>
      <c r="C64" s="21"/>
      <c r="D64" s="21"/>
      <c r="E64" s="106" t="s">
        <v>235</v>
      </c>
      <c r="F64" s="17">
        <v>6.5</v>
      </c>
      <c r="G64" s="18">
        <v>0</v>
      </c>
      <c r="H64" s="90">
        <f t="shared" si="16"/>
        <v>6.5</v>
      </c>
      <c r="I64" s="3"/>
      <c r="J64" s="301" t="s">
        <v>162</v>
      </c>
      <c r="K64" s="17">
        <v>5</v>
      </c>
      <c r="L64" s="18">
        <v>0</v>
      </c>
      <c r="M64" s="90">
        <f t="shared" si="17"/>
        <v>5</v>
      </c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</row>
    <row r="65" spans="1:26" ht="12.75" customHeight="1">
      <c r="A65" s="21"/>
      <c r="B65" s="21"/>
      <c r="C65" s="21"/>
      <c r="D65" s="21"/>
      <c r="E65" s="106" t="s">
        <v>240</v>
      </c>
      <c r="F65" s="17">
        <v>6</v>
      </c>
      <c r="G65" s="18">
        <v>0</v>
      </c>
      <c r="H65" s="90">
        <f t="shared" si="16"/>
        <v>6</v>
      </c>
      <c r="I65" s="3"/>
      <c r="J65" s="301" t="s">
        <v>149</v>
      </c>
      <c r="K65" s="17">
        <v>6</v>
      </c>
      <c r="L65" s="18">
        <v>0</v>
      </c>
      <c r="M65" s="90">
        <f t="shared" si="17"/>
        <v>6</v>
      </c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</row>
    <row r="66" spans="1:26" ht="12.75" customHeight="1">
      <c r="A66" s="21"/>
      <c r="B66" s="21"/>
      <c r="C66" s="21"/>
      <c r="D66" s="21"/>
      <c r="E66" s="106" t="s">
        <v>239</v>
      </c>
      <c r="F66" s="17">
        <v>6.5</v>
      </c>
      <c r="G66" s="18">
        <v>0</v>
      </c>
      <c r="H66" s="90">
        <f t="shared" si="16"/>
        <v>6.5</v>
      </c>
      <c r="I66" s="3"/>
      <c r="J66" s="301" t="s">
        <v>150</v>
      </c>
      <c r="K66" s="17">
        <v>4</v>
      </c>
      <c r="L66" s="18">
        <v>0</v>
      </c>
      <c r="M66" s="90">
        <f t="shared" si="17"/>
        <v>4</v>
      </c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</row>
    <row r="67" spans="1:26" ht="12.75" customHeight="1">
      <c r="A67" s="21"/>
      <c r="B67" s="21"/>
      <c r="C67" s="21"/>
      <c r="D67" s="21"/>
      <c r="E67" s="106" t="s">
        <v>248</v>
      </c>
      <c r="F67" s="17">
        <v>6</v>
      </c>
      <c r="G67" s="18">
        <v>0</v>
      </c>
      <c r="H67" s="90">
        <f t="shared" si="16"/>
        <v>6</v>
      </c>
      <c r="I67" s="3"/>
      <c r="J67" s="301" t="s">
        <v>430</v>
      </c>
      <c r="K67" s="17">
        <v>6.5</v>
      </c>
      <c r="L67" s="18">
        <v>0</v>
      </c>
      <c r="M67" s="90">
        <f t="shared" si="17"/>
        <v>6.5</v>
      </c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</row>
    <row r="68" spans="1:26" ht="12.75" customHeight="1">
      <c r="A68" s="21"/>
      <c r="B68" s="21"/>
      <c r="C68" s="21"/>
      <c r="D68" s="21"/>
      <c r="E68" s="297" t="s">
        <v>338</v>
      </c>
      <c r="F68" s="327">
        <v>6.5</v>
      </c>
      <c r="G68" s="328">
        <v>3</v>
      </c>
      <c r="H68" s="90">
        <f t="shared" si="16"/>
        <v>9.5</v>
      </c>
      <c r="I68" s="3"/>
      <c r="J68" s="301" t="s">
        <v>391</v>
      </c>
      <c r="K68" s="17">
        <v>7.5</v>
      </c>
      <c r="L68" s="18">
        <v>0</v>
      </c>
      <c r="M68" s="90">
        <f t="shared" si="17"/>
        <v>7.5</v>
      </c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</row>
    <row r="69" spans="1:26" ht="12.75" customHeight="1">
      <c r="A69" s="21"/>
      <c r="B69" s="21"/>
      <c r="C69" s="21"/>
      <c r="D69" s="21"/>
      <c r="E69" s="106" t="s">
        <v>243</v>
      </c>
      <c r="F69" s="17">
        <v>7</v>
      </c>
      <c r="G69" s="18">
        <v>3</v>
      </c>
      <c r="H69" s="90">
        <f t="shared" si="16"/>
        <v>10</v>
      </c>
      <c r="I69" s="3"/>
      <c r="J69" s="301" t="s">
        <v>155</v>
      </c>
      <c r="K69" s="17">
        <v>6</v>
      </c>
      <c r="L69" s="18">
        <v>0</v>
      </c>
      <c r="M69" s="90">
        <f t="shared" si="17"/>
        <v>6</v>
      </c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</row>
    <row r="70" spans="1:26" ht="12.75" customHeight="1">
      <c r="A70" s="21"/>
      <c r="B70" s="21"/>
      <c r="C70" s="21"/>
      <c r="D70" s="21"/>
      <c r="E70" s="106" t="s">
        <v>383</v>
      </c>
      <c r="F70" s="17" t="s">
        <v>294</v>
      </c>
      <c r="G70" s="18" t="s">
        <v>294</v>
      </c>
      <c r="H70" s="90" t="s">
        <v>294</v>
      </c>
      <c r="I70" s="3"/>
      <c r="J70" s="301" t="s">
        <v>154</v>
      </c>
      <c r="K70" s="17">
        <v>6.5</v>
      </c>
      <c r="L70" s="18">
        <v>3</v>
      </c>
      <c r="M70" s="90">
        <f t="shared" si="17"/>
        <v>9.5</v>
      </c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</row>
    <row r="71" spans="1:26" ht="12.75" customHeight="1" thickBot="1">
      <c r="A71" s="21"/>
      <c r="B71" s="21"/>
      <c r="C71" s="21"/>
      <c r="D71" s="21"/>
      <c r="E71" s="107" t="s">
        <v>244</v>
      </c>
      <c r="F71" s="68">
        <v>8</v>
      </c>
      <c r="G71" s="50">
        <v>6</v>
      </c>
      <c r="H71" s="91">
        <f>F71+G71</f>
        <v>14</v>
      </c>
      <c r="I71" s="3"/>
      <c r="J71" s="302" t="s">
        <v>431</v>
      </c>
      <c r="K71" s="68">
        <v>6.5</v>
      </c>
      <c r="L71" s="50">
        <v>3</v>
      </c>
      <c r="M71" s="91">
        <f t="shared" si="17"/>
        <v>9.5</v>
      </c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</row>
    <row r="72" spans="1:26" ht="13.5" thickBot="1">
      <c r="A72" s="21"/>
      <c r="B72" s="21"/>
      <c r="C72" s="21"/>
      <c r="D72" s="21"/>
      <c r="E72" s="108"/>
      <c r="F72" s="92"/>
      <c r="G72" s="92"/>
      <c r="H72" s="41"/>
      <c r="I72" s="3"/>
      <c r="J72" s="303"/>
      <c r="K72" s="92"/>
      <c r="L72" s="92"/>
      <c r="M72" s="4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</row>
    <row r="73" spans="1:26" ht="12.75" customHeight="1">
      <c r="A73" s="21"/>
      <c r="B73" s="21"/>
      <c r="C73" s="21"/>
      <c r="D73" s="21"/>
      <c r="E73" s="109" t="s">
        <v>245</v>
      </c>
      <c r="F73" s="93" t="s">
        <v>293</v>
      </c>
      <c r="G73" s="94" t="s">
        <v>293</v>
      </c>
      <c r="H73" s="95" t="s">
        <v>293</v>
      </c>
      <c r="I73" s="3"/>
      <c r="J73" s="420" t="s">
        <v>145</v>
      </c>
      <c r="K73" s="93" t="s">
        <v>293</v>
      </c>
      <c r="L73" s="94" t="s">
        <v>293</v>
      </c>
      <c r="M73" s="95" t="s">
        <v>293</v>
      </c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</row>
    <row r="74" spans="1:26" ht="12.75" customHeight="1">
      <c r="A74" s="21"/>
      <c r="B74" s="21"/>
      <c r="C74" s="21"/>
      <c r="D74" s="21"/>
      <c r="E74" s="106" t="s">
        <v>247</v>
      </c>
      <c r="F74" s="17">
        <v>5.5</v>
      </c>
      <c r="G74" s="18">
        <v>0</v>
      </c>
      <c r="H74" s="90">
        <f>F74+G74</f>
        <v>5.5</v>
      </c>
      <c r="I74" s="3"/>
      <c r="J74" s="304" t="s">
        <v>332</v>
      </c>
      <c r="K74" s="40">
        <v>5.5</v>
      </c>
      <c r="L74" s="41">
        <v>0</v>
      </c>
      <c r="M74" s="96">
        <f aca="true" t="shared" si="18" ref="M74:M80">K74+L74</f>
        <v>5.5</v>
      </c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</row>
    <row r="75" spans="1:26" ht="12.75" customHeight="1">
      <c r="A75" s="21"/>
      <c r="B75" s="21"/>
      <c r="C75" s="21"/>
      <c r="D75" s="21"/>
      <c r="E75" s="110" t="s">
        <v>246</v>
      </c>
      <c r="F75" s="40">
        <v>7</v>
      </c>
      <c r="G75" s="41">
        <v>3</v>
      </c>
      <c r="H75" s="96">
        <f aca="true" t="shared" si="19" ref="H75:H80">F75+G75</f>
        <v>10</v>
      </c>
      <c r="I75" s="3"/>
      <c r="J75" s="304" t="s">
        <v>157</v>
      </c>
      <c r="K75" s="40">
        <v>5</v>
      </c>
      <c r="L75" s="41">
        <v>0</v>
      </c>
      <c r="M75" s="96">
        <f>K75+L75</f>
        <v>5</v>
      </c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</row>
    <row r="76" spans="1:26" ht="12.75" customHeight="1">
      <c r="A76" s="21"/>
      <c r="B76" s="21"/>
      <c r="C76" s="21"/>
      <c r="D76" s="21"/>
      <c r="E76" s="110" t="s">
        <v>241</v>
      </c>
      <c r="F76" s="40" t="s">
        <v>293</v>
      </c>
      <c r="G76" s="41" t="s">
        <v>293</v>
      </c>
      <c r="H76" s="96" t="s">
        <v>293</v>
      </c>
      <c r="I76" s="3"/>
      <c r="J76" s="304" t="s">
        <v>159</v>
      </c>
      <c r="K76" s="40">
        <v>6</v>
      </c>
      <c r="L76" s="41">
        <v>-0.5</v>
      </c>
      <c r="M76" s="96">
        <f t="shared" si="18"/>
        <v>5.5</v>
      </c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</row>
    <row r="77" spans="1:26" ht="12.75" customHeight="1">
      <c r="A77" s="21"/>
      <c r="B77" s="21"/>
      <c r="C77" s="21"/>
      <c r="D77" s="21"/>
      <c r="E77" s="110" t="s">
        <v>339</v>
      </c>
      <c r="F77" s="40" t="s">
        <v>293</v>
      </c>
      <c r="G77" s="41" t="s">
        <v>293</v>
      </c>
      <c r="H77" s="96" t="s">
        <v>293</v>
      </c>
      <c r="I77" s="3"/>
      <c r="J77" s="305" t="s">
        <v>152</v>
      </c>
      <c r="K77" s="40">
        <v>6.5</v>
      </c>
      <c r="L77" s="41">
        <v>0</v>
      </c>
      <c r="M77" s="96">
        <f t="shared" si="18"/>
        <v>6.5</v>
      </c>
      <c r="N77" s="3"/>
      <c r="O77" s="3"/>
      <c r="P77" s="3"/>
      <c r="Q77" s="3"/>
      <c r="R77" s="3"/>
      <c r="S77" s="3"/>
      <c r="T77" s="21"/>
      <c r="U77" s="21"/>
      <c r="V77" s="21"/>
      <c r="W77" s="21"/>
      <c r="X77" s="21"/>
      <c r="Y77" s="21"/>
      <c r="Z77" s="21"/>
    </row>
    <row r="78" spans="1:26" ht="12.75" customHeight="1">
      <c r="A78" s="21"/>
      <c r="B78" s="21"/>
      <c r="C78" s="21"/>
      <c r="D78" s="21"/>
      <c r="E78" s="110" t="s">
        <v>237</v>
      </c>
      <c r="F78" s="40">
        <v>5</v>
      </c>
      <c r="G78" s="41">
        <v>-0.5</v>
      </c>
      <c r="H78" s="96">
        <f t="shared" si="19"/>
        <v>4.5</v>
      </c>
      <c r="I78" s="3"/>
      <c r="J78" s="305" t="s">
        <v>161</v>
      </c>
      <c r="K78" s="40">
        <v>5</v>
      </c>
      <c r="L78" s="41">
        <v>0</v>
      </c>
      <c r="M78" s="96">
        <f t="shared" si="18"/>
        <v>5</v>
      </c>
      <c r="N78" s="3"/>
      <c r="O78" s="3"/>
      <c r="P78" s="3"/>
      <c r="Q78" s="3"/>
      <c r="R78" s="3"/>
      <c r="S78" s="3"/>
      <c r="T78" s="21"/>
      <c r="U78" s="21"/>
      <c r="V78" s="21"/>
      <c r="W78" s="21"/>
      <c r="X78" s="21"/>
      <c r="Y78" s="21"/>
      <c r="Z78" s="21"/>
    </row>
    <row r="79" spans="1:26" ht="12.75" customHeight="1" thickBot="1">
      <c r="A79" s="21"/>
      <c r="B79" s="21"/>
      <c r="C79" s="21"/>
      <c r="D79" s="21"/>
      <c r="E79" s="111" t="s">
        <v>250</v>
      </c>
      <c r="F79" s="97">
        <v>7.5</v>
      </c>
      <c r="G79" s="98">
        <v>0</v>
      </c>
      <c r="H79" s="151">
        <f t="shared" si="19"/>
        <v>7.5</v>
      </c>
      <c r="I79" s="132"/>
      <c r="J79" s="305" t="s">
        <v>390</v>
      </c>
      <c r="K79" s="97">
        <v>6</v>
      </c>
      <c r="L79" s="98">
        <v>-0.5</v>
      </c>
      <c r="M79" s="151">
        <f t="shared" si="18"/>
        <v>5.5</v>
      </c>
      <c r="N79" s="132"/>
      <c r="O79" s="132"/>
      <c r="P79" s="132"/>
      <c r="Q79" s="132"/>
      <c r="R79" s="3"/>
      <c r="S79" s="3"/>
      <c r="T79" s="21"/>
      <c r="U79" s="21"/>
      <c r="V79" s="21"/>
      <c r="W79" s="21"/>
      <c r="X79" s="21"/>
      <c r="Y79" s="21"/>
      <c r="Z79" s="21"/>
    </row>
    <row r="80" spans="1:26" ht="12.75" customHeight="1" thickBot="1">
      <c r="A80" s="21"/>
      <c r="B80" s="21"/>
      <c r="C80" s="21"/>
      <c r="D80" s="21"/>
      <c r="E80" s="107" t="s">
        <v>252</v>
      </c>
      <c r="F80" s="68">
        <v>1</v>
      </c>
      <c r="G80" s="50">
        <v>0</v>
      </c>
      <c r="H80" s="99">
        <f t="shared" si="19"/>
        <v>1</v>
      </c>
      <c r="I80" s="84"/>
      <c r="J80" s="306" t="s">
        <v>163</v>
      </c>
      <c r="K80" s="68">
        <v>0</v>
      </c>
      <c r="L80" s="50">
        <v>0</v>
      </c>
      <c r="M80" s="99">
        <f t="shared" si="18"/>
        <v>0</v>
      </c>
      <c r="N80" s="752"/>
      <c r="O80" s="752"/>
      <c r="P80" s="752"/>
      <c r="Q80" s="752"/>
      <c r="R80" s="3"/>
      <c r="S80" s="3"/>
      <c r="T80" s="21"/>
      <c r="U80" s="21"/>
      <c r="V80" s="21"/>
      <c r="W80" s="21"/>
      <c r="X80" s="21"/>
      <c r="Y80" s="21"/>
      <c r="Z80" s="21"/>
    </row>
    <row r="81" spans="1:26" ht="12.75" customHeight="1">
      <c r="A81" s="21"/>
      <c r="B81" s="21"/>
      <c r="C81" s="21"/>
      <c r="D81" s="21"/>
      <c r="E81" s="46"/>
      <c r="F81" s="44"/>
      <c r="G81" s="44"/>
      <c r="H81" s="102"/>
      <c r="I81" s="84"/>
      <c r="J81" s="46"/>
      <c r="K81" s="44"/>
      <c r="L81" s="44"/>
      <c r="M81" s="102"/>
      <c r="N81" s="86"/>
      <c r="O81" s="86"/>
      <c r="P81" s="86"/>
      <c r="Q81" s="84"/>
      <c r="R81" s="3"/>
      <c r="S81" s="3"/>
      <c r="T81" s="21"/>
      <c r="U81" s="21"/>
      <c r="V81" s="21"/>
      <c r="W81" s="21"/>
      <c r="X81" s="21"/>
      <c r="Y81" s="21"/>
      <c r="Z81" s="21"/>
    </row>
    <row r="82" spans="1:26" ht="12.75" customHeight="1">
      <c r="A82" s="21"/>
      <c r="B82" s="21"/>
      <c r="C82" s="21"/>
      <c r="D82" s="21"/>
      <c r="E82" s="28"/>
      <c r="F82" s="314">
        <f>F61+F62+F63+F64+F65+F66+F67+F68+F69+F74+F71+F80</f>
        <v>70.5</v>
      </c>
      <c r="G82" s="314">
        <f>G60+G61+G62+G63+G64+G65+G66+G67+G68+G69+G74+G71+G80</f>
        <v>12</v>
      </c>
      <c r="H82" s="313">
        <f>G60+H61+H62+H63+H64+H65+H66+H67+H68+H69+H74+H71+H80</f>
        <v>82.5</v>
      </c>
      <c r="I82" s="82"/>
      <c r="J82" s="28"/>
      <c r="K82" s="319">
        <f>K61+K62+K63+K64+K65+K66+K67+K68+K69+K70+K71+K80</f>
        <v>66.5</v>
      </c>
      <c r="L82" s="319">
        <f>L61+L62+L63+L64+L65+L66+L67+L68+L69+L70+L71+L80</f>
        <v>2</v>
      </c>
      <c r="M82" s="320">
        <f>M61+M62+M63+M64+M65+M66+M67+M68+M69+M70+M71+M80</f>
        <v>68.5</v>
      </c>
      <c r="N82" s="13"/>
      <c r="O82" s="13"/>
      <c r="P82" s="13"/>
      <c r="Q82" s="66"/>
      <c r="R82" s="3"/>
      <c r="S82" s="3"/>
      <c r="T82" s="21"/>
      <c r="U82" s="21"/>
      <c r="V82" s="21"/>
      <c r="W82" s="21"/>
      <c r="X82" s="21"/>
      <c r="Y82" s="21"/>
      <c r="Z82" s="21"/>
    </row>
    <row r="83" spans="1:26" ht="12.75" customHeight="1" thickBot="1">
      <c r="A83" s="21"/>
      <c r="B83" s="21"/>
      <c r="C83" s="21"/>
      <c r="D83" s="21"/>
      <c r="E83" s="112"/>
      <c r="F83" s="100"/>
      <c r="G83" s="100"/>
      <c r="H83" s="60"/>
      <c r="I83" s="35"/>
      <c r="J83" s="112"/>
      <c r="K83" s="100"/>
      <c r="L83" s="100"/>
      <c r="M83" s="60"/>
      <c r="N83" s="16"/>
      <c r="O83" s="16"/>
      <c r="P83" s="16"/>
      <c r="Q83" s="42"/>
      <c r="R83" s="3"/>
      <c r="S83" s="3"/>
      <c r="T83" s="21"/>
      <c r="U83" s="21"/>
      <c r="V83" s="21"/>
      <c r="W83" s="21"/>
      <c r="X83" s="21"/>
      <c r="Y83" s="21"/>
      <c r="Z83" s="21"/>
    </row>
    <row r="84" spans="1:26" ht="18.75" thickBot="1">
      <c r="A84" s="21"/>
      <c r="B84" s="21"/>
      <c r="C84" s="21"/>
      <c r="D84" s="21"/>
      <c r="E84" s="275"/>
      <c r="F84" s="276"/>
      <c r="G84" s="276"/>
      <c r="H84" s="441">
        <v>4</v>
      </c>
      <c r="I84" s="51"/>
      <c r="J84" s="259"/>
      <c r="K84" s="260"/>
      <c r="L84" s="260"/>
      <c r="M84" s="261">
        <v>1</v>
      </c>
      <c r="N84" s="16"/>
      <c r="O84" s="16"/>
      <c r="P84" s="16"/>
      <c r="Q84" s="42"/>
      <c r="R84" s="3"/>
      <c r="S84" s="3"/>
      <c r="T84" s="21"/>
      <c r="U84" s="21"/>
      <c r="V84" s="21"/>
      <c r="W84" s="21"/>
      <c r="X84" s="21"/>
      <c r="Y84" s="21"/>
      <c r="Z84" s="21"/>
    </row>
    <row r="85" spans="1:26" ht="12.75">
      <c r="A85" s="16"/>
      <c r="B85" s="16"/>
      <c r="C85" s="16"/>
      <c r="D85" s="42"/>
      <c r="E85" s="16"/>
      <c r="F85" s="16"/>
      <c r="G85" s="16"/>
      <c r="H85" s="35"/>
      <c r="I85" s="35"/>
      <c r="J85" s="16"/>
      <c r="K85" s="16"/>
      <c r="L85" s="16"/>
      <c r="M85" s="42"/>
      <c r="N85" s="16"/>
      <c r="O85" s="16"/>
      <c r="P85" s="16"/>
      <c r="Q85" s="42"/>
      <c r="R85" s="3"/>
      <c r="S85" s="3"/>
      <c r="T85" s="21"/>
      <c r="U85" s="21"/>
      <c r="V85" s="21"/>
      <c r="W85" s="21"/>
      <c r="X85" s="21"/>
      <c r="Y85" s="21"/>
      <c r="Z85" s="21"/>
    </row>
    <row r="86" spans="1:26" ht="14.25">
      <c r="A86" s="16"/>
      <c r="B86" s="16"/>
      <c r="C86" s="16"/>
      <c r="D86" s="42"/>
      <c r="E86" s="16"/>
      <c r="F86" s="16"/>
      <c r="G86" s="16"/>
      <c r="H86" s="35"/>
      <c r="I86" s="35"/>
      <c r="J86" s="16"/>
      <c r="K86" s="16"/>
      <c r="L86" s="16"/>
      <c r="M86" s="42"/>
      <c r="N86" s="16"/>
      <c r="O86" s="16"/>
      <c r="P86" s="16"/>
      <c r="Q86" s="42"/>
      <c r="R86" s="3"/>
      <c r="S86" s="3"/>
      <c r="T86" s="21"/>
      <c r="U86" s="750"/>
      <c r="V86" s="750"/>
      <c r="W86" s="750"/>
      <c r="X86" s="750"/>
      <c r="Y86" s="750"/>
      <c r="Z86" s="21"/>
    </row>
    <row r="87" spans="1:26" ht="12.75">
      <c r="A87" s="16"/>
      <c r="B87" s="16"/>
      <c r="C87" s="16"/>
      <c r="D87" s="42"/>
      <c r="E87" s="16"/>
      <c r="F87" s="16"/>
      <c r="G87" s="16"/>
      <c r="H87" s="35"/>
      <c r="I87" s="35"/>
      <c r="J87" s="16"/>
      <c r="K87" s="16"/>
      <c r="L87" s="16"/>
      <c r="M87" s="42"/>
      <c r="N87" s="16"/>
      <c r="O87" s="16"/>
      <c r="P87" s="16"/>
      <c r="Q87" s="42"/>
      <c r="R87" s="3"/>
      <c r="S87" s="3"/>
      <c r="T87" s="21"/>
      <c r="U87" s="751"/>
      <c r="V87" s="751"/>
      <c r="W87" s="81"/>
      <c r="X87" s="752"/>
      <c r="Y87" s="752"/>
      <c r="Z87" s="21"/>
    </row>
    <row r="88" spans="1:26" ht="12.75">
      <c r="A88" s="16"/>
      <c r="B88" s="16"/>
      <c r="C88" s="16"/>
      <c r="D88" s="42"/>
      <c r="E88" s="16"/>
      <c r="F88" s="16"/>
      <c r="G88" s="16"/>
      <c r="H88" s="35"/>
      <c r="I88" s="35"/>
      <c r="J88" s="16"/>
      <c r="K88" s="16"/>
      <c r="L88" s="16"/>
      <c r="M88" s="42"/>
      <c r="N88" s="16"/>
      <c r="O88" s="16"/>
      <c r="P88" s="16"/>
      <c r="Q88" s="42"/>
      <c r="R88" s="3"/>
      <c r="S88" s="3"/>
      <c r="T88" s="21"/>
      <c r="U88" s="85"/>
      <c r="V88" s="83"/>
      <c r="W88" s="81"/>
      <c r="X88" s="86"/>
      <c r="Y88" s="84"/>
      <c r="Z88" s="21"/>
    </row>
    <row r="89" spans="1:26" ht="12.75">
      <c r="A89" s="16"/>
      <c r="B89" s="16"/>
      <c r="C89" s="16"/>
      <c r="D89" s="42"/>
      <c r="E89" s="16"/>
      <c r="F89" s="16"/>
      <c r="G89" s="16"/>
      <c r="H89" s="35"/>
      <c r="I89" s="35"/>
      <c r="J89" s="16"/>
      <c r="K89" s="16"/>
      <c r="L89" s="16"/>
      <c r="M89" s="42"/>
      <c r="N89" s="16"/>
      <c r="O89" s="16"/>
      <c r="P89" s="16"/>
      <c r="Q89" s="42"/>
      <c r="R89" s="3"/>
      <c r="S89" s="3"/>
      <c r="T89" s="21"/>
      <c r="U89" s="13"/>
      <c r="V89" s="24"/>
      <c r="W89" s="3"/>
      <c r="X89" s="13"/>
      <c r="Y89" s="24"/>
      <c r="Z89" s="21"/>
    </row>
    <row r="90" spans="1:26" ht="12.75">
      <c r="A90" s="16"/>
      <c r="B90" s="16"/>
      <c r="C90" s="16"/>
      <c r="D90" s="42"/>
      <c r="E90" s="16"/>
      <c r="F90" s="16"/>
      <c r="G90" s="16"/>
      <c r="H90" s="35"/>
      <c r="I90" s="35"/>
      <c r="J90" s="16"/>
      <c r="K90" s="16"/>
      <c r="L90" s="16"/>
      <c r="M90" s="42"/>
      <c r="N90" s="16"/>
      <c r="O90" s="16"/>
      <c r="P90" s="16"/>
      <c r="Q90" s="42"/>
      <c r="R90" s="3"/>
      <c r="S90" s="3"/>
      <c r="T90" s="21"/>
      <c r="U90" s="16"/>
      <c r="V90" s="42"/>
      <c r="W90" s="3"/>
      <c r="X90" s="16"/>
      <c r="Y90" s="35"/>
      <c r="Z90" s="21"/>
    </row>
    <row r="91" spans="1:26" ht="12.75">
      <c r="A91" s="16"/>
      <c r="B91" s="16"/>
      <c r="C91" s="16"/>
      <c r="D91" s="42"/>
      <c r="E91" s="16"/>
      <c r="F91" s="16"/>
      <c r="G91" s="16"/>
      <c r="H91" s="35"/>
      <c r="I91" s="35"/>
      <c r="J91" s="16"/>
      <c r="K91" s="16"/>
      <c r="L91" s="16"/>
      <c r="M91" s="42"/>
      <c r="N91" s="16"/>
      <c r="O91" s="16"/>
      <c r="P91" s="16"/>
      <c r="Q91" s="42"/>
      <c r="R91" s="3"/>
      <c r="S91" s="3"/>
      <c r="T91" s="21"/>
      <c r="U91" s="16"/>
      <c r="V91" s="42"/>
      <c r="W91" s="3"/>
      <c r="X91" s="16"/>
      <c r="Y91" s="35"/>
      <c r="Z91" s="21"/>
    </row>
    <row r="92" spans="1:26" ht="12.75">
      <c r="A92" s="16"/>
      <c r="B92" s="16"/>
      <c r="C92" s="16"/>
      <c r="D92" s="42"/>
      <c r="E92" s="16"/>
      <c r="F92" s="16"/>
      <c r="G92" s="16"/>
      <c r="H92" s="35"/>
      <c r="I92" s="35"/>
      <c r="J92" s="16"/>
      <c r="K92" s="16"/>
      <c r="L92" s="16"/>
      <c r="M92" s="42"/>
      <c r="N92" s="16"/>
      <c r="O92" s="16"/>
      <c r="P92" s="16"/>
      <c r="Q92" s="42"/>
      <c r="R92" s="3"/>
      <c r="S92" s="3"/>
      <c r="T92" s="21"/>
      <c r="U92" s="16"/>
      <c r="V92" s="42"/>
      <c r="W92" s="3"/>
      <c r="X92" s="16"/>
      <c r="Y92" s="35"/>
      <c r="Z92" s="21"/>
    </row>
    <row r="93" spans="1:26" ht="12.75">
      <c r="A93" s="16"/>
      <c r="B93" s="16"/>
      <c r="C93" s="16"/>
      <c r="D93" s="42"/>
      <c r="E93" s="16"/>
      <c r="F93" s="16"/>
      <c r="G93" s="16"/>
      <c r="H93" s="35"/>
      <c r="I93" s="35"/>
      <c r="J93" s="16"/>
      <c r="K93" s="16"/>
      <c r="L93" s="16"/>
      <c r="M93" s="42"/>
      <c r="N93" s="16"/>
      <c r="O93" s="16"/>
      <c r="P93" s="16"/>
      <c r="Q93" s="42"/>
      <c r="R93" s="3"/>
      <c r="S93" s="3"/>
      <c r="T93" s="21"/>
      <c r="U93" s="16"/>
      <c r="V93" s="42"/>
      <c r="W93" s="3"/>
      <c r="X93" s="16"/>
      <c r="Y93" s="35"/>
      <c r="Z93" s="21"/>
    </row>
    <row r="94" spans="1:26" ht="12.75">
      <c r="A94" s="15"/>
      <c r="B94" s="15"/>
      <c r="C94" s="15"/>
      <c r="D94" s="39"/>
      <c r="E94" s="44"/>
      <c r="F94" s="44"/>
      <c r="G94" s="44"/>
      <c r="H94" s="15"/>
      <c r="I94" s="15"/>
      <c r="J94" s="15"/>
      <c r="K94" s="15"/>
      <c r="L94" s="15"/>
      <c r="M94" s="39"/>
      <c r="N94" s="15"/>
      <c r="O94" s="15"/>
      <c r="P94" s="15"/>
      <c r="Q94" s="39"/>
      <c r="R94" s="3"/>
      <c r="S94" s="3"/>
      <c r="T94" s="21"/>
      <c r="U94" s="16"/>
      <c r="V94" s="42"/>
      <c r="W94" s="3"/>
      <c r="X94" s="16"/>
      <c r="Y94" s="35"/>
      <c r="Z94" s="21"/>
    </row>
    <row r="95" spans="1:26" ht="12.75">
      <c r="A95" s="101"/>
      <c r="B95" s="101"/>
      <c r="C95" s="101"/>
      <c r="D95" s="39"/>
      <c r="E95" s="44"/>
      <c r="F95" s="44"/>
      <c r="G95" s="44"/>
      <c r="H95" s="15"/>
      <c r="I95" s="15"/>
      <c r="J95" s="44"/>
      <c r="K95" s="44"/>
      <c r="L95" s="44"/>
      <c r="M95" s="39"/>
      <c r="N95" s="44"/>
      <c r="O95" s="44"/>
      <c r="P95" s="44"/>
      <c r="Q95" s="39"/>
      <c r="R95" s="3"/>
      <c r="S95" s="3"/>
      <c r="T95" s="21"/>
      <c r="U95" s="16"/>
      <c r="V95" s="42"/>
      <c r="W95" s="3"/>
      <c r="X95" s="16"/>
      <c r="Y95" s="35"/>
      <c r="Z95" s="21"/>
    </row>
    <row r="96" spans="1:26" ht="12.75">
      <c r="A96" s="44"/>
      <c r="B96" s="44"/>
      <c r="C96" s="44"/>
      <c r="D96" s="39"/>
      <c r="E96" s="44"/>
      <c r="F96" s="44"/>
      <c r="G96" s="44"/>
      <c r="H96" s="15"/>
      <c r="I96" s="15"/>
      <c r="J96" s="44"/>
      <c r="K96" s="44"/>
      <c r="L96" s="44"/>
      <c r="M96" s="39"/>
      <c r="N96" s="44"/>
      <c r="O96" s="44"/>
      <c r="P96" s="44"/>
      <c r="Q96" s="39"/>
      <c r="R96" s="3"/>
      <c r="S96" s="3"/>
      <c r="T96" s="21"/>
      <c r="U96" s="16"/>
      <c r="V96" s="42"/>
      <c r="W96" s="3"/>
      <c r="X96" s="16"/>
      <c r="Y96" s="35"/>
      <c r="Z96" s="21"/>
    </row>
    <row r="97" spans="1:26" ht="12.75">
      <c r="A97" s="44"/>
      <c r="B97" s="44"/>
      <c r="C97" s="44"/>
      <c r="D97" s="15"/>
      <c r="E97" s="44"/>
      <c r="F97" s="44"/>
      <c r="G97" s="44"/>
      <c r="H97" s="15"/>
      <c r="I97" s="15"/>
      <c r="J97" s="44"/>
      <c r="K97" s="44"/>
      <c r="L97" s="44"/>
      <c r="M97" s="39"/>
      <c r="N97" s="16"/>
      <c r="O97" s="16"/>
      <c r="P97" s="16"/>
      <c r="Q97" s="42"/>
      <c r="R97" s="3"/>
      <c r="S97" s="3"/>
      <c r="T97" s="21"/>
      <c r="U97" s="16"/>
      <c r="V97" s="42"/>
      <c r="W97" s="3"/>
      <c r="X97" s="16"/>
      <c r="Y97" s="35"/>
      <c r="Z97" s="21"/>
    </row>
    <row r="98" spans="1:26" ht="12.75">
      <c r="A98" s="16"/>
      <c r="B98" s="16"/>
      <c r="C98" s="16"/>
      <c r="D98" s="35"/>
      <c r="E98" s="44"/>
      <c r="F98" s="44"/>
      <c r="G98" s="44"/>
      <c r="H98" s="15"/>
      <c r="I98" s="15"/>
      <c r="J98" s="44"/>
      <c r="K98" s="44"/>
      <c r="L98" s="44"/>
      <c r="M98" s="39"/>
      <c r="N98" s="16"/>
      <c r="O98" s="16"/>
      <c r="P98" s="16"/>
      <c r="Q98" s="42"/>
      <c r="R98" s="3"/>
      <c r="S98" s="3"/>
      <c r="T98" s="21"/>
      <c r="U98" s="16"/>
      <c r="V98" s="42"/>
      <c r="W98" s="3"/>
      <c r="X98" s="16"/>
      <c r="Y98" s="35"/>
      <c r="Z98" s="21"/>
    </row>
    <row r="99" spans="1:26" ht="12.75">
      <c r="A99" s="44"/>
      <c r="B99" s="44"/>
      <c r="C99" s="44"/>
      <c r="D99" s="15"/>
      <c r="E99" s="44"/>
      <c r="F99" s="44"/>
      <c r="G99" s="44"/>
      <c r="H99" s="15"/>
      <c r="I99" s="15"/>
      <c r="J99" s="44"/>
      <c r="K99" s="44"/>
      <c r="L99" s="44"/>
      <c r="M99" s="15"/>
      <c r="N99" s="44"/>
      <c r="O99" s="44"/>
      <c r="P99" s="44"/>
      <c r="Q99" s="15"/>
      <c r="R99" s="3"/>
      <c r="S99" s="3"/>
      <c r="T99" s="21"/>
      <c r="U99" s="16"/>
      <c r="V99" s="42"/>
      <c r="W99" s="3"/>
      <c r="X99" s="16"/>
      <c r="Y99" s="35"/>
      <c r="Z99" s="21"/>
    </row>
    <row r="100" spans="1:26" ht="12.75">
      <c r="A100" s="44"/>
      <c r="B100" s="44"/>
      <c r="C100" s="44"/>
      <c r="D100" s="15"/>
      <c r="E100" s="44"/>
      <c r="F100" s="44"/>
      <c r="G100" s="44"/>
      <c r="H100" s="15"/>
      <c r="I100" s="15"/>
      <c r="J100" s="44"/>
      <c r="K100" s="44"/>
      <c r="L100" s="44"/>
      <c r="M100" s="15"/>
      <c r="N100" s="44"/>
      <c r="O100" s="44"/>
      <c r="P100" s="44"/>
      <c r="Q100" s="15"/>
      <c r="R100" s="3"/>
      <c r="S100" s="3"/>
      <c r="T100" s="21"/>
      <c r="U100" s="16"/>
      <c r="V100" s="42"/>
      <c r="W100" s="3"/>
      <c r="X100" s="16"/>
      <c r="Y100" s="35"/>
      <c r="Z100" s="21"/>
    </row>
  </sheetData>
  <mergeCells count="19">
    <mergeCell ref="J59:M59"/>
    <mergeCell ref="A1:Q1"/>
    <mergeCell ref="A2:Q2"/>
    <mergeCell ref="J3:M3"/>
    <mergeCell ref="A3:D3"/>
    <mergeCell ref="E3:H3"/>
    <mergeCell ref="E59:H59"/>
    <mergeCell ref="W34:X34"/>
    <mergeCell ref="E58:M58"/>
    <mergeCell ref="N3:Q3"/>
    <mergeCell ref="E31:H31"/>
    <mergeCell ref="A30:Q30"/>
    <mergeCell ref="J31:M31"/>
    <mergeCell ref="A31:D31"/>
    <mergeCell ref="N31:Q31"/>
    <mergeCell ref="N80:Q80"/>
    <mergeCell ref="U86:Y86"/>
    <mergeCell ref="U87:V87"/>
    <mergeCell ref="X87:Y87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100"/>
  <sheetViews>
    <sheetView workbookViewId="0" topLeftCell="A1">
      <selection activeCell="A1" sqref="A1:Q1"/>
    </sheetView>
  </sheetViews>
  <sheetFormatPr defaultColWidth="9.140625" defaultRowHeight="12.75"/>
  <cols>
    <col min="1" max="1" width="13.28125" style="0" bestFit="1" customWidth="1"/>
    <col min="2" max="2" width="4.140625" style="0" bestFit="1" customWidth="1"/>
    <col min="3" max="3" width="4.57421875" style="0" bestFit="1" customWidth="1"/>
    <col min="4" max="4" width="4.7109375" style="0" customWidth="1"/>
    <col min="5" max="5" width="12.7109375" style="0" bestFit="1" customWidth="1"/>
    <col min="6" max="6" width="4.140625" style="0" bestFit="1" customWidth="1"/>
    <col min="7" max="7" width="4.57421875" style="0" bestFit="1" customWidth="1"/>
    <col min="8" max="8" width="4.7109375" style="0" customWidth="1"/>
    <col min="9" max="9" width="1.1484375" style="0" customWidth="1"/>
    <col min="10" max="10" width="15.140625" style="0" bestFit="1" customWidth="1"/>
    <col min="11" max="13" width="4.8515625" style="0" bestFit="1" customWidth="1"/>
    <col min="14" max="14" width="13.7109375" style="0" bestFit="1" customWidth="1"/>
    <col min="15" max="17" width="4.8515625" style="0" bestFit="1" customWidth="1"/>
  </cols>
  <sheetData>
    <row r="1" spans="1:26" ht="15" thickBot="1">
      <c r="A1" s="683" t="s">
        <v>570</v>
      </c>
      <c r="B1" s="684"/>
      <c r="C1" s="684"/>
      <c r="D1" s="684"/>
      <c r="E1" s="684"/>
      <c r="F1" s="684"/>
      <c r="G1" s="684"/>
      <c r="H1" s="684"/>
      <c r="I1" s="684"/>
      <c r="J1" s="684"/>
      <c r="K1" s="684"/>
      <c r="L1" s="684"/>
      <c r="M1" s="684"/>
      <c r="N1" s="684"/>
      <c r="O1" s="684"/>
      <c r="P1" s="684"/>
      <c r="Q1" s="685"/>
      <c r="R1" s="21"/>
      <c r="S1" s="21"/>
      <c r="T1" s="21"/>
      <c r="U1" s="21"/>
      <c r="V1" s="21"/>
      <c r="W1" s="21"/>
      <c r="X1" s="21"/>
      <c r="Y1" s="21"/>
      <c r="Z1" s="21"/>
    </row>
    <row r="2" spans="1:26" ht="15" thickBot="1">
      <c r="A2" s="683" t="s">
        <v>49</v>
      </c>
      <c r="B2" s="684"/>
      <c r="C2" s="684"/>
      <c r="D2" s="684"/>
      <c r="E2" s="684"/>
      <c r="F2" s="684"/>
      <c r="G2" s="684"/>
      <c r="H2" s="684"/>
      <c r="I2" s="738"/>
      <c r="J2" s="684"/>
      <c r="K2" s="684"/>
      <c r="L2" s="684"/>
      <c r="M2" s="684"/>
      <c r="N2" s="684"/>
      <c r="O2" s="684"/>
      <c r="P2" s="684"/>
      <c r="Q2" s="685"/>
      <c r="R2" s="21"/>
      <c r="S2" s="21"/>
      <c r="T2" s="21"/>
      <c r="U2" s="21"/>
      <c r="V2" s="21"/>
      <c r="W2" s="21"/>
      <c r="X2" s="21"/>
      <c r="Y2" s="21"/>
      <c r="Z2" s="21"/>
    </row>
    <row r="3" spans="1:26" ht="13.5" thickBot="1">
      <c r="A3" s="769" t="s">
        <v>104</v>
      </c>
      <c r="B3" s="770"/>
      <c r="C3" s="770"/>
      <c r="D3" s="771"/>
      <c r="E3" s="664" t="s">
        <v>98</v>
      </c>
      <c r="F3" s="777"/>
      <c r="G3" s="777"/>
      <c r="H3" s="675"/>
      <c r="I3" s="136"/>
      <c r="J3" s="778" t="s">
        <v>106</v>
      </c>
      <c r="K3" s="662"/>
      <c r="L3" s="662"/>
      <c r="M3" s="663"/>
      <c r="N3" s="753" t="s">
        <v>329</v>
      </c>
      <c r="O3" s="717"/>
      <c r="P3" s="717"/>
      <c r="Q3" s="718"/>
      <c r="R3" s="80"/>
      <c r="S3" s="21"/>
      <c r="T3" s="21"/>
      <c r="U3" s="21"/>
      <c r="V3" s="21"/>
      <c r="W3" s="21"/>
      <c r="X3" s="21"/>
      <c r="Y3" s="21"/>
      <c r="Z3" s="21"/>
    </row>
    <row r="4" spans="1:26" ht="13.5" thickBot="1">
      <c r="A4" s="286" t="s">
        <v>3</v>
      </c>
      <c r="B4" s="286" t="s">
        <v>89</v>
      </c>
      <c r="C4" s="286">
        <v>2</v>
      </c>
      <c r="D4" s="286" t="s">
        <v>17</v>
      </c>
      <c r="E4" s="251" t="s">
        <v>3</v>
      </c>
      <c r="F4" s="251" t="s">
        <v>89</v>
      </c>
      <c r="G4" s="251" t="s">
        <v>90</v>
      </c>
      <c r="H4" s="251" t="s">
        <v>17</v>
      </c>
      <c r="I4" s="137"/>
      <c r="J4" s="279" t="s">
        <v>3</v>
      </c>
      <c r="K4" s="279" t="s">
        <v>89</v>
      </c>
      <c r="L4" s="279">
        <v>2</v>
      </c>
      <c r="M4" s="279" t="s">
        <v>17</v>
      </c>
      <c r="N4" s="278" t="s">
        <v>3</v>
      </c>
      <c r="O4" s="278" t="s">
        <v>89</v>
      </c>
      <c r="P4" s="278" t="s">
        <v>90</v>
      </c>
      <c r="Q4" s="278" t="s">
        <v>17</v>
      </c>
      <c r="R4" s="45"/>
      <c r="S4" s="21"/>
      <c r="T4" s="21"/>
      <c r="U4" s="21"/>
      <c r="V4" s="21"/>
      <c r="W4" s="21"/>
      <c r="X4" s="21"/>
      <c r="Y4" s="21"/>
      <c r="Z4" s="21"/>
    </row>
    <row r="5" spans="1:26" ht="12.75" customHeight="1">
      <c r="A5" s="105" t="s">
        <v>276</v>
      </c>
      <c r="B5" s="87">
        <v>5.5</v>
      </c>
      <c r="C5" s="88">
        <v>-1</v>
      </c>
      <c r="D5" s="90">
        <f aca="true" t="shared" si="0" ref="D5:D14">B5+C5</f>
        <v>4.5</v>
      </c>
      <c r="E5" s="105" t="s">
        <v>253</v>
      </c>
      <c r="F5" s="87">
        <v>7</v>
      </c>
      <c r="G5" s="88">
        <v>-1</v>
      </c>
      <c r="H5" s="90">
        <f aca="true" t="shared" si="1" ref="H5:H14">F5+G5</f>
        <v>6</v>
      </c>
      <c r="I5" s="137"/>
      <c r="J5" s="105" t="s">
        <v>107</v>
      </c>
      <c r="K5" s="87">
        <v>6</v>
      </c>
      <c r="L5" s="88">
        <v>-2</v>
      </c>
      <c r="M5" s="89">
        <f>K5+L5</f>
        <v>4</v>
      </c>
      <c r="N5" s="105" t="s">
        <v>234</v>
      </c>
      <c r="O5" s="87">
        <v>6.5</v>
      </c>
      <c r="P5" s="88">
        <v>1</v>
      </c>
      <c r="Q5" s="90">
        <f aca="true" t="shared" si="2" ref="Q5:Q14">O5+P5</f>
        <v>7.5</v>
      </c>
      <c r="R5" s="45"/>
      <c r="S5" s="21"/>
      <c r="T5" s="21"/>
      <c r="U5" s="21"/>
      <c r="V5" s="21"/>
      <c r="W5" s="21"/>
      <c r="X5" s="21"/>
      <c r="Y5" s="21"/>
      <c r="Z5" s="21"/>
    </row>
    <row r="6" spans="1:26" ht="12.75" customHeight="1">
      <c r="A6" s="106" t="s">
        <v>267</v>
      </c>
      <c r="B6" s="17">
        <v>5</v>
      </c>
      <c r="C6" s="18">
        <v>0</v>
      </c>
      <c r="D6" s="90">
        <f t="shared" si="0"/>
        <v>5</v>
      </c>
      <c r="E6" s="106" t="s">
        <v>351</v>
      </c>
      <c r="F6" s="17">
        <v>7</v>
      </c>
      <c r="G6" s="18">
        <v>0</v>
      </c>
      <c r="H6" s="90">
        <f t="shared" si="1"/>
        <v>7</v>
      </c>
      <c r="I6" s="137"/>
      <c r="J6" s="106" t="s">
        <v>108</v>
      </c>
      <c r="K6" s="17">
        <v>6</v>
      </c>
      <c r="L6" s="18">
        <v>-0.5</v>
      </c>
      <c r="M6" s="90">
        <f>K6+L6</f>
        <v>5.5</v>
      </c>
      <c r="N6" s="106" t="s">
        <v>377</v>
      </c>
      <c r="O6" s="17">
        <v>7</v>
      </c>
      <c r="P6" s="18">
        <v>0</v>
      </c>
      <c r="Q6" s="90">
        <f t="shared" si="2"/>
        <v>7</v>
      </c>
      <c r="R6" s="45"/>
      <c r="S6" s="21"/>
      <c r="T6" s="21"/>
      <c r="U6" s="21"/>
      <c r="V6" s="21"/>
      <c r="W6" s="21"/>
      <c r="X6" s="21"/>
      <c r="Y6" s="21"/>
      <c r="Z6" s="21"/>
    </row>
    <row r="7" spans="1:26" ht="12.75" customHeight="1">
      <c r="A7" s="106" t="s">
        <v>268</v>
      </c>
      <c r="B7" s="17">
        <v>6.5</v>
      </c>
      <c r="C7" s="18">
        <v>0</v>
      </c>
      <c r="D7" s="90">
        <f t="shared" si="0"/>
        <v>6.5</v>
      </c>
      <c r="E7" s="106" t="s">
        <v>286</v>
      </c>
      <c r="F7" s="17">
        <v>6</v>
      </c>
      <c r="G7" s="18">
        <v>0</v>
      </c>
      <c r="H7" s="90">
        <f t="shared" si="1"/>
        <v>6</v>
      </c>
      <c r="I7" s="137"/>
      <c r="J7" s="106" t="s">
        <v>110</v>
      </c>
      <c r="K7" s="17">
        <v>6</v>
      </c>
      <c r="L7" s="18">
        <v>-0.5</v>
      </c>
      <c r="M7" s="90">
        <f aca="true" t="shared" si="3" ref="M7:M14">K7+L7</f>
        <v>5.5</v>
      </c>
      <c r="N7" s="106" t="s">
        <v>235</v>
      </c>
      <c r="O7" s="17">
        <v>5</v>
      </c>
      <c r="P7" s="18">
        <v>0</v>
      </c>
      <c r="Q7" s="90">
        <f t="shared" si="2"/>
        <v>5</v>
      </c>
      <c r="R7" s="45"/>
      <c r="S7" s="21"/>
      <c r="T7" s="21"/>
      <c r="U7" s="21"/>
      <c r="V7" s="21"/>
      <c r="W7" s="21"/>
      <c r="X7" s="21"/>
      <c r="Y7" s="21"/>
      <c r="Z7" s="21"/>
    </row>
    <row r="8" spans="1:26" ht="12.75" customHeight="1">
      <c r="A8" s="106" t="s">
        <v>457</v>
      </c>
      <c r="B8" s="17">
        <v>6.5</v>
      </c>
      <c r="C8" s="18">
        <v>0</v>
      </c>
      <c r="D8" s="90">
        <f t="shared" si="0"/>
        <v>6.5</v>
      </c>
      <c r="E8" s="106" t="s">
        <v>254</v>
      </c>
      <c r="F8" s="17">
        <v>5.5</v>
      </c>
      <c r="G8" s="18">
        <v>0</v>
      </c>
      <c r="H8" s="90">
        <f t="shared" si="1"/>
        <v>5.5</v>
      </c>
      <c r="I8" s="137"/>
      <c r="J8" s="106" t="s">
        <v>459</v>
      </c>
      <c r="K8" s="327">
        <v>6.5</v>
      </c>
      <c r="L8" s="328">
        <v>0</v>
      </c>
      <c r="M8" s="90">
        <f t="shared" si="3"/>
        <v>6.5</v>
      </c>
      <c r="N8" s="106" t="s">
        <v>249</v>
      </c>
      <c r="O8" s="17">
        <v>5</v>
      </c>
      <c r="P8" s="18">
        <v>-0.5</v>
      </c>
      <c r="Q8" s="90">
        <f t="shared" si="2"/>
        <v>4.5</v>
      </c>
      <c r="R8" s="45"/>
      <c r="S8" s="21"/>
      <c r="T8" s="21"/>
      <c r="U8" s="21"/>
      <c r="V8" s="21"/>
      <c r="W8" s="21"/>
      <c r="X8" s="21"/>
      <c r="Y8" s="21"/>
      <c r="Z8" s="21"/>
    </row>
    <row r="9" spans="1:26" ht="12.75" customHeight="1">
      <c r="A9" s="106" t="s">
        <v>271</v>
      </c>
      <c r="B9" s="17">
        <v>6</v>
      </c>
      <c r="C9" s="18">
        <v>0</v>
      </c>
      <c r="D9" s="90">
        <f t="shared" si="0"/>
        <v>6</v>
      </c>
      <c r="E9" s="106" t="s">
        <v>327</v>
      </c>
      <c r="F9" s="17">
        <v>6</v>
      </c>
      <c r="G9" s="18">
        <v>-0.5</v>
      </c>
      <c r="H9" s="90">
        <f t="shared" si="1"/>
        <v>5.5</v>
      </c>
      <c r="I9" s="137"/>
      <c r="J9" s="106" t="s">
        <v>121</v>
      </c>
      <c r="K9" s="17" t="s">
        <v>294</v>
      </c>
      <c r="L9" s="18" t="s">
        <v>294</v>
      </c>
      <c r="M9" s="90" t="s">
        <v>294</v>
      </c>
      <c r="N9" s="106" t="s">
        <v>338</v>
      </c>
      <c r="O9" s="17">
        <v>5.5</v>
      </c>
      <c r="P9" s="18">
        <v>0</v>
      </c>
      <c r="Q9" s="90">
        <f t="shared" si="2"/>
        <v>5.5</v>
      </c>
      <c r="R9" s="3"/>
      <c r="S9" s="21"/>
      <c r="T9" s="21"/>
      <c r="U9" s="21"/>
      <c r="V9" s="21"/>
      <c r="W9" s="21"/>
      <c r="X9" s="21"/>
      <c r="Y9" s="21"/>
      <c r="Z9" s="21"/>
    </row>
    <row r="10" spans="1:26" ht="12.75" customHeight="1">
      <c r="A10" s="106" t="s">
        <v>287</v>
      </c>
      <c r="B10" s="17">
        <v>6</v>
      </c>
      <c r="C10" s="18">
        <v>0</v>
      </c>
      <c r="D10" s="90">
        <f t="shared" si="0"/>
        <v>6</v>
      </c>
      <c r="E10" s="106" t="s">
        <v>355</v>
      </c>
      <c r="F10" s="17">
        <v>5</v>
      </c>
      <c r="G10" s="18">
        <v>0</v>
      </c>
      <c r="H10" s="90">
        <f t="shared" si="1"/>
        <v>5</v>
      </c>
      <c r="I10" s="137"/>
      <c r="J10" s="106" t="s">
        <v>122</v>
      </c>
      <c r="K10" s="17">
        <v>7.5</v>
      </c>
      <c r="L10" s="18">
        <v>0</v>
      </c>
      <c r="M10" s="90">
        <f t="shared" si="3"/>
        <v>7.5</v>
      </c>
      <c r="N10" s="106" t="s">
        <v>467</v>
      </c>
      <c r="O10" s="17">
        <v>6.5</v>
      </c>
      <c r="P10" s="18">
        <v>3</v>
      </c>
      <c r="Q10" s="90">
        <f t="shared" si="2"/>
        <v>9.5</v>
      </c>
      <c r="R10" s="3"/>
      <c r="S10" s="21"/>
      <c r="T10" s="21"/>
      <c r="U10" s="21"/>
      <c r="V10" s="21"/>
      <c r="W10" s="21"/>
      <c r="X10" s="21"/>
      <c r="Y10" s="21"/>
      <c r="Z10" s="21"/>
    </row>
    <row r="11" spans="1:26" ht="12.75" customHeight="1">
      <c r="A11" s="106" t="s">
        <v>433</v>
      </c>
      <c r="B11" s="17">
        <v>5</v>
      </c>
      <c r="C11" s="18">
        <v>0</v>
      </c>
      <c r="D11" s="90">
        <f t="shared" si="0"/>
        <v>5</v>
      </c>
      <c r="E11" s="106" t="s">
        <v>403</v>
      </c>
      <c r="F11" s="17">
        <v>5.5</v>
      </c>
      <c r="G11" s="18">
        <v>3</v>
      </c>
      <c r="H11" s="90">
        <f t="shared" si="1"/>
        <v>8.5</v>
      </c>
      <c r="I11" s="137"/>
      <c r="J11" s="106" t="s">
        <v>113</v>
      </c>
      <c r="K11" s="17">
        <v>5</v>
      </c>
      <c r="L11" s="18">
        <v>0</v>
      </c>
      <c r="M11" s="90">
        <f t="shared" si="3"/>
        <v>5</v>
      </c>
      <c r="N11" s="106" t="s">
        <v>240</v>
      </c>
      <c r="O11" s="17">
        <v>7.5</v>
      </c>
      <c r="P11" s="18">
        <v>3</v>
      </c>
      <c r="Q11" s="90">
        <f t="shared" si="2"/>
        <v>10.5</v>
      </c>
      <c r="R11" s="3"/>
      <c r="S11" s="21"/>
      <c r="T11" s="21"/>
      <c r="U11" s="21"/>
      <c r="V11" s="21"/>
      <c r="W11" s="21"/>
      <c r="X11" s="21"/>
      <c r="Y11" s="21"/>
      <c r="Z11" s="21"/>
    </row>
    <row r="12" spans="1:26" ht="12.75" customHeight="1">
      <c r="A12" s="106" t="s">
        <v>343</v>
      </c>
      <c r="B12" s="17">
        <v>6.5</v>
      </c>
      <c r="C12" s="18">
        <v>0</v>
      </c>
      <c r="D12" s="90">
        <f t="shared" si="0"/>
        <v>6.5</v>
      </c>
      <c r="E12" s="106" t="s">
        <v>352</v>
      </c>
      <c r="F12" s="17">
        <v>6</v>
      </c>
      <c r="G12" s="18">
        <v>-0.5</v>
      </c>
      <c r="H12" s="90">
        <f t="shared" si="1"/>
        <v>5.5</v>
      </c>
      <c r="I12" s="137"/>
      <c r="J12" s="106" t="s">
        <v>348</v>
      </c>
      <c r="K12" s="17">
        <v>6</v>
      </c>
      <c r="L12" s="18">
        <v>0</v>
      </c>
      <c r="M12" s="90">
        <f t="shared" si="3"/>
        <v>6</v>
      </c>
      <c r="N12" s="297" t="s">
        <v>246</v>
      </c>
      <c r="O12" s="327">
        <v>6</v>
      </c>
      <c r="P12" s="328">
        <v>0</v>
      </c>
      <c r="Q12" s="90">
        <f t="shared" si="2"/>
        <v>6</v>
      </c>
      <c r="R12" s="3"/>
      <c r="S12" s="21"/>
      <c r="T12" s="21"/>
      <c r="U12" s="21"/>
      <c r="V12" s="21"/>
      <c r="W12" s="21"/>
      <c r="X12" s="21"/>
      <c r="Y12" s="21"/>
      <c r="Z12" s="21"/>
    </row>
    <row r="13" spans="1:26" ht="12.75" customHeight="1">
      <c r="A13" s="106" t="s">
        <v>277</v>
      </c>
      <c r="B13" s="17" t="s">
        <v>294</v>
      </c>
      <c r="C13" s="18" t="s">
        <v>294</v>
      </c>
      <c r="D13" s="90" t="s">
        <v>294</v>
      </c>
      <c r="E13" s="106" t="s">
        <v>464</v>
      </c>
      <c r="F13" s="17">
        <v>5</v>
      </c>
      <c r="G13" s="18">
        <v>0</v>
      </c>
      <c r="H13" s="90">
        <f t="shared" si="1"/>
        <v>5</v>
      </c>
      <c r="I13" s="137"/>
      <c r="J13" s="106" t="s">
        <v>116</v>
      </c>
      <c r="K13" s="17">
        <v>5.5</v>
      </c>
      <c r="L13" s="18">
        <v>0</v>
      </c>
      <c r="M13" s="90">
        <f t="shared" si="3"/>
        <v>5.5</v>
      </c>
      <c r="N13" s="106" t="s">
        <v>243</v>
      </c>
      <c r="O13" s="17">
        <v>6</v>
      </c>
      <c r="P13" s="18">
        <v>0</v>
      </c>
      <c r="Q13" s="90">
        <f t="shared" si="2"/>
        <v>6</v>
      </c>
      <c r="R13" s="3"/>
      <c r="S13" s="21"/>
      <c r="T13" s="21"/>
      <c r="U13" s="21"/>
      <c r="V13" s="21"/>
      <c r="W13" s="21"/>
      <c r="X13" s="21"/>
      <c r="Y13" s="21"/>
      <c r="Z13" s="21"/>
    </row>
    <row r="14" spans="1:26" ht="12.75" customHeight="1">
      <c r="A14" s="106" t="s">
        <v>278</v>
      </c>
      <c r="B14" s="17">
        <v>6.5</v>
      </c>
      <c r="C14" s="18">
        <v>3</v>
      </c>
      <c r="D14" s="90">
        <f t="shared" si="0"/>
        <v>9.5</v>
      </c>
      <c r="E14" s="106" t="s">
        <v>259</v>
      </c>
      <c r="F14" s="17">
        <v>6</v>
      </c>
      <c r="G14" s="18">
        <v>-0.5</v>
      </c>
      <c r="H14" s="90">
        <f t="shared" si="1"/>
        <v>5.5</v>
      </c>
      <c r="I14" s="137"/>
      <c r="J14" s="106" t="s">
        <v>117</v>
      </c>
      <c r="K14" s="17">
        <v>5.5</v>
      </c>
      <c r="L14" s="18">
        <v>0</v>
      </c>
      <c r="M14" s="90">
        <f t="shared" si="3"/>
        <v>5.5</v>
      </c>
      <c r="N14" s="106" t="s">
        <v>383</v>
      </c>
      <c r="O14" s="17">
        <v>6.5</v>
      </c>
      <c r="P14" s="18">
        <v>3</v>
      </c>
      <c r="Q14" s="90">
        <f t="shared" si="2"/>
        <v>9.5</v>
      </c>
      <c r="R14" s="3"/>
      <c r="S14" s="21"/>
      <c r="T14" s="21"/>
      <c r="U14" s="21"/>
      <c r="V14" s="21"/>
      <c r="W14" s="21"/>
      <c r="X14" s="21"/>
      <c r="Y14" s="21"/>
      <c r="Z14" s="21"/>
    </row>
    <row r="15" spans="1:26" ht="12.75" customHeight="1" thickBot="1">
      <c r="A15" s="107" t="s">
        <v>344</v>
      </c>
      <c r="B15" s="68">
        <v>8</v>
      </c>
      <c r="C15" s="50">
        <v>6</v>
      </c>
      <c r="D15" s="91">
        <f>B15+C15</f>
        <v>14</v>
      </c>
      <c r="E15" s="107" t="s">
        <v>260</v>
      </c>
      <c r="F15" s="68" t="s">
        <v>294</v>
      </c>
      <c r="G15" s="50" t="s">
        <v>294</v>
      </c>
      <c r="H15" s="91" t="s">
        <v>294</v>
      </c>
      <c r="I15" s="137"/>
      <c r="J15" s="426" t="s">
        <v>349</v>
      </c>
      <c r="K15" s="425">
        <v>4</v>
      </c>
      <c r="L15" s="424">
        <v>0</v>
      </c>
      <c r="M15" s="423">
        <f>K15+L15</f>
        <v>4</v>
      </c>
      <c r="N15" s="107" t="s">
        <v>244</v>
      </c>
      <c r="O15" s="68">
        <v>6.5</v>
      </c>
      <c r="P15" s="50">
        <v>2</v>
      </c>
      <c r="Q15" s="91">
        <f>O15+P15</f>
        <v>8.5</v>
      </c>
      <c r="R15" s="3"/>
      <c r="S15" s="21"/>
      <c r="T15" s="21"/>
      <c r="U15" s="21"/>
      <c r="V15" s="21"/>
      <c r="W15" s="21"/>
      <c r="X15" s="21"/>
      <c r="Y15" s="21"/>
      <c r="Z15" s="21"/>
    </row>
    <row r="16" spans="1:26" ht="13.5" thickBot="1">
      <c r="A16" s="108"/>
      <c r="B16" s="92"/>
      <c r="C16" s="92"/>
      <c r="D16" s="41"/>
      <c r="E16" s="108"/>
      <c r="F16" s="92"/>
      <c r="G16" s="92"/>
      <c r="H16" s="41"/>
      <c r="I16" s="138"/>
      <c r="J16" s="108"/>
      <c r="K16" s="92"/>
      <c r="L16" s="92"/>
      <c r="M16" s="41"/>
      <c r="N16" s="108"/>
      <c r="O16" s="92"/>
      <c r="P16" s="92"/>
      <c r="Q16" s="41"/>
      <c r="R16" s="3"/>
      <c r="S16" s="21"/>
      <c r="T16" s="21"/>
      <c r="U16" s="21"/>
      <c r="V16" s="21"/>
      <c r="W16" s="21"/>
      <c r="X16" s="21"/>
      <c r="Y16" s="21"/>
      <c r="Z16" s="21"/>
    </row>
    <row r="17" spans="1:26" ht="12.75" customHeight="1">
      <c r="A17" s="109" t="s">
        <v>295</v>
      </c>
      <c r="B17" s="93" t="s">
        <v>293</v>
      </c>
      <c r="C17" s="94" t="s">
        <v>293</v>
      </c>
      <c r="D17" s="95" t="s">
        <v>293</v>
      </c>
      <c r="E17" s="109" t="s">
        <v>261</v>
      </c>
      <c r="F17" s="93">
        <v>5</v>
      </c>
      <c r="G17" s="94">
        <v>-1</v>
      </c>
      <c r="H17" s="95">
        <f aca="true" t="shared" si="4" ref="H17:H24">F17+G17</f>
        <v>4</v>
      </c>
      <c r="I17" s="138"/>
      <c r="J17" s="109" t="s">
        <v>118</v>
      </c>
      <c r="K17" s="93" t="s">
        <v>293</v>
      </c>
      <c r="L17" s="94" t="s">
        <v>293</v>
      </c>
      <c r="M17" s="95" t="s">
        <v>293</v>
      </c>
      <c r="N17" s="109" t="s">
        <v>245</v>
      </c>
      <c r="O17" s="93" t="s">
        <v>293</v>
      </c>
      <c r="P17" s="94" t="s">
        <v>293</v>
      </c>
      <c r="Q17" s="95" t="s">
        <v>293</v>
      </c>
      <c r="R17" s="3"/>
      <c r="S17" s="21"/>
      <c r="T17" s="21"/>
      <c r="U17" s="21"/>
      <c r="V17" s="21"/>
      <c r="W17" s="21"/>
      <c r="X17" s="21"/>
      <c r="Y17" s="21"/>
      <c r="Z17" s="21"/>
    </row>
    <row r="18" spans="1:26" ht="12.75" customHeight="1">
      <c r="A18" s="106" t="s">
        <v>458</v>
      </c>
      <c r="B18" s="17">
        <v>5.5</v>
      </c>
      <c r="C18" s="18">
        <v>0</v>
      </c>
      <c r="D18" s="90">
        <f aca="true" t="shared" si="5" ref="D18:D24">B18+C18</f>
        <v>5.5</v>
      </c>
      <c r="E18" s="106" t="s">
        <v>263</v>
      </c>
      <c r="F18" s="17">
        <v>6.5</v>
      </c>
      <c r="G18" s="18">
        <v>3</v>
      </c>
      <c r="H18" s="90">
        <f t="shared" si="4"/>
        <v>9.5</v>
      </c>
      <c r="I18" s="138"/>
      <c r="J18" s="430" t="s">
        <v>398</v>
      </c>
      <c r="K18" s="429">
        <v>4</v>
      </c>
      <c r="L18" s="428">
        <v>0</v>
      </c>
      <c r="M18" s="427">
        <f>K18+L18</f>
        <v>4</v>
      </c>
      <c r="N18" s="110" t="s">
        <v>242</v>
      </c>
      <c r="O18" s="40">
        <v>7</v>
      </c>
      <c r="P18" s="41">
        <v>3</v>
      </c>
      <c r="Q18" s="96">
        <f>O18+P18</f>
        <v>10</v>
      </c>
      <c r="R18" s="3"/>
      <c r="S18" s="21"/>
      <c r="T18" s="21"/>
      <c r="U18" s="21"/>
      <c r="V18" s="21"/>
      <c r="W18" s="21"/>
      <c r="X18" s="21"/>
      <c r="Y18" s="21"/>
      <c r="Z18" s="21"/>
    </row>
    <row r="19" spans="1:26" ht="12.75" customHeight="1">
      <c r="A19" s="110" t="s">
        <v>444</v>
      </c>
      <c r="B19" s="40">
        <v>5.5</v>
      </c>
      <c r="C19" s="41">
        <v>0</v>
      </c>
      <c r="D19" s="96">
        <f t="shared" si="5"/>
        <v>5.5</v>
      </c>
      <c r="E19" s="110" t="s">
        <v>262</v>
      </c>
      <c r="F19" s="40" t="s">
        <v>297</v>
      </c>
      <c r="G19" s="41" t="s">
        <v>297</v>
      </c>
      <c r="H19" s="96" t="s">
        <v>297</v>
      </c>
      <c r="I19" s="138"/>
      <c r="J19" s="110" t="s">
        <v>114</v>
      </c>
      <c r="K19" s="40" t="s">
        <v>293</v>
      </c>
      <c r="L19" s="41" t="s">
        <v>293</v>
      </c>
      <c r="M19" s="96" t="s">
        <v>293</v>
      </c>
      <c r="N19" s="110" t="s">
        <v>247</v>
      </c>
      <c r="O19" s="40">
        <v>6.5</v>
      </c>
      <c r="P19" s="41">
        <v>0</v>
      </c>
      <c r="Q19" s="96">
        <f aca="true" t="shared" si="6" ref="Q19:Q24">O19+P19</f>
        <v>6.5</v>
      </c>
      <c r="R19" s="3"/>
      <c r="S19" s="21"/>
      <c r="T19" s="21"/>
      <c r="U19" s="21"/>
      <c r="V19" s="21"/>
      <c r="W19" s="21"/>
      <c r="X19" s="21"/>
      <c r="Y19" s="21"/>
      <c r="Z19" s="21"/>
    </row>
    <row r="20" spans="1:26" ht="12.75" customHeight="1">
      <c r="A20" s="110" t="s">
        <v>279</v>
      </c>
      <c r="B20" s="40" t="s">
        <v>293</v>
      </c>
      <c r="C20" s="41" t="s">
        <v>293</v>
      </c>
      <c r="D20" s="96" t="s">
        <v>293</v>
      </c>
      <c r="E20" s="110" t="s">
        <v>264</v>
      </c>
      <c r="F20" s="40" t="s">
        <v>293</v>
      </c>
      <c r="G20" s="41" t="s">
        <v>293</v>
      </c>
      <c r="H20" s="96" t="s">
        <v>293</v>
      </c>
      <c r="I20" s="138"/>
      <c r="J20" s="110" t="s">
        <v>460</v>
      </c>
      <c r="K20" s="40" t="s">
        <v>297</v>
      </c>
      <c r="L20" s="41" t="s">
        <v>297</v>
      </c>
      <c r="M20" s="96" t="s">
        <v>297</v>
      </c>
      <c r="N20" s="110" t="s">
        <v>248</v>
      </c>
      <c r="O20" s="40">
        <v>7</v>
      </c>
      <c r="P20" s="41">
        <v>0</v>
      </c>
      <c r="Q20" s="96">
        <f t="shared" si="6"/>
        <v>7</v>
      </c>
      <c r="R20" s="3"/>
      <c r="S20" s="21"/>
      <c r="T20" s="21"/>
      <c r="U20" s="21"/>
      <c r="V20" s="21"/>
      <c r="W20" s="21"/>
      <c r="X20" s="21"/>
      <c r="Y20" s="21"/>
      <c r="Z20" s="21"/>
    </row>
    <row r="21" spans="1:26" ht="12.75" customHeight="1">
      <c r="A21" s="110" t="s">
        <v>270</v>
      </c>
      <c r="B21" s="40">
        <v>6</v>
      </c>
      <c r="C21" s="41">
        <v>0</v>
      </c>
      <c r="D21" s="96">
        <f t="shared" si="5"/>
        <v>6</v>
      </c>
      <c r="E21" s="110" t="s">
        <v>465</v>
      </c>
      <c r="F21" s="40">
        <v>6</v>
      </c>
      <c r="G21" s="41">
        <v>0</v>
      </c>
      <c r="H21" s="96">
        <f t="shared" si="4"/>
        <v>6</v>
      </c>
      <c r="I21" s="138"/>
      <c r="J21" s="110" t="s">
        <v>109</v>
      </c>
      <c r="K21" s="40" t="s">
        <v>297</v>
      </c>
      <c r="L21" s="41" t="s">
        <v>297</v>
      </c>
      <c r="M21" s="96" t="s">
        <v>297</v>
      </c>
      <c r="N21" s="110" t="s">
        <v>339</v>
      </c>
      <c r="O21" s="40" t="s">
        <v>297</v>
      </c>
      <c r="P21" s="41" t="s">
        <v>297</v>
      </c>
      <c r="Q21" s="96" t="s">
        <v>297</v>
      </c>
      <c r="R21" s="3"/>
      <c r="S21" s="21"/>
      <c r="T21" s="21"/>
      <c r="U21" s="21"/>
      <c r="V21" s="21"/>
      <c r="W21" s="21"/>
      <c r="X21" s="21"/>
      <c r="Y21" s="21"/>
      <c r="Z21" s="21"/>
    </row>
    <row r="22" spans="1:26" ht="12.75" customHeight="1">
      <c r="A22" s="110" t="s">
        <v>347</v>
      </c>
      <c r="B22" s="40">
        <v>6.5</v>
      </c>
      <c r="C22" s="41">
        <v>0</v>
      </c>
      <c r="D22" s="96">
        <f>B22+C22</f>
        <v>6.5</v>
      </c>
      <c r="E22" s="110" t="s">
        <v>466</v>
      </c>
      <c r="F22" s="40">
        <v>6</v>
      </c>
      <c r="G22" s="41">
        <v>0</v>
      </c>
      <c r="H22" s="96">
        <f t="shared" si="4"/>
        <v>6</v>
      </c>
      <c r="I22" s="138"/>
      <c r="J22" s="110" t="s">
        <v>119</v>
      </c>
      <c r="K22" s="40" t="s">
        <v>293</v>
      </c>
      <c r="L22" s="41" t="s">
        <v>293</v>
      </c>
      <c r="M22" s="96" t="s">
        <v>293</v>
      </c>
      <c r="N22" s="110" t="s">
        <v>250</v>
      </c>
      <c r="O22" s="40">
        <v>6</v>
      </c>
      <c r="P22" s="41">
        <v>0</v>
      </c>
      <c r="Q22" s="96">
        <f t="shared" si="6"/>
        <v>6</v>
      </c>
      <c r="R22" s="3"/>
      <c r="S22" s="21"/>
      <c r="T22" s="21"/>
      <c r="U22" s="21"/>
      <c r="V22" s="21"/>
      <c r="W22" s="21"/>
      <c r="X22" s="21"/>
      <c r="Y22" s="21"/>
      <c r="Z22" s="21"/>
    </row>
    <row r="23" spans="1:26" ht="12.75" customHeight="1" thickBot="1">
      <c r="A23" s="111" t="s">
        <v>371</v>
      </c>
      <c r="B23" s="97">
        <v>6</v>
      </c>
      <c r="C23" s="98">
        <v>0</v>
      </c>
      <c r="D23" s="96">
        <f t="shared" si="5"/>
        <v>6</v>
      </c>
      <c r="E23" s="111" t="s">
        <v>382</v>
      </c>
      <c r="F23" s="97">
        <v>7</v>
      </c>
      <c r="G23" s="98">
        <v>0</v>
      </c>
      <c r="H23" s="96">
        <f t="shared" si="4"/>
        <v>7</v>
      </c>
      <c r="I23" s="138"/>
      <c r="J23" s="111" t="s">
        <v>461</v>
      </c>
      <c r="K23" s="97" t="s">
        <v>293</v>
      </c>
      <c r="L23" s="98" t="s">
        <v>293</v>
      </c>
      <c r="M23" s="96" t="s">
        <v>293</v>
      </c>
      <c r="N23" s="111" t="s">
        <v>468</v>
      </c>
      <c r="O23" s="97">
        <v>6</v>
      </c>
      <c r="P23" s="98">
        <v>0</v>
      </c>
      <c r="Q23" s="151">
        <f t="shared" si="6"/>
        <v>6</v>
      </c>
      <c r="R23" s="3"/>
      <c r="S23" s="21"/>
      <c r="T23" s="21"/>
      <c r="U23" s="21"/>
      <c r="V23" s="21"/>
      <c r="W23" s="21"/>
      <c r="X23" s="21"/>
      <c r="Y23" s="21"/>
      <c r="Z23" s="21"/>
    </row>
    <row r="24" spans="1:26" ht="12.75" customHeight="1" thickBot="1">
      <c r="A24" s="107" t="s">
        <v>282</v>
      </c>
      <c r="B24" s="68">
        <v>-1</v>
      </c>
      <c r="C24" s="50">
        <v>0</v>
      </c>
      <c r="D24" s="99">
        <f t="shared" si="5"/>
        <v>-1</v>
      </c>
      <c r="E24" s="107" t="s">
        <v>266</v>
      </c>
      <c r="F24" s="422">
        <v>-0.5</v>
      </c>
      <c r="G24" s="50">
        <v>0</v>
      </c>
      <c r="H24" s="99">
        <f t="shared" si="4"/>
        <v>-0.5</v>
      </c>
      <c r="I24" s="137"/>
      <c r="J24" s="107" t="s">
        <v>125</v>
      </c>
      <c r="K24" s="68">
        <v>0.5</v>
      </c>
      <c r="L24" s="50">
        <v>0</v>
      </c>
      <c r="M24" s="99">
        <f>K24+L24</f>
        <v>0.5</v>
      </c>
      <c r="N24" s="107" t="s">
        <v>252</v>
      </c>
      <c r="O24" s="68">
        <v>-1</v>
      </c>
      <c r="P24" s="50">
        <v>0</v>
      </c>
      <c r="Q24" s="99">
        <f t="shared" si="6"/>
        <v>-1</v>
      </c>
      <c r="R24" s="3"/>
      <c r="S24" s="21"/>
      <c r="T24" s="21"/>
      <c r="U24" s="21"/>
      <c r="V24" s="21"/>
      <c r="W24" s="21"/>
      <c r="X24" s="21"/>
      <c r="Y24" s="21"/>
      <c r="Z24" s="21"/>
    </row>
    <row r="25" spans="1:26" ht="12.75" customHeight="1">
      <c r="A25" s="46"/>
      <c r="B25" s="44"/>
      <c r="C25" s="44"/>
      <c r="D25" s="102"/>
      <c r="E25" s="46"/>
      <c r="F25" s="44"/>
      <c r="G25" s="44"/>
      <c r="H25" s="102"/>
      <c r="I25" s="139"/>
      <c r="J25" s="46"/>
      <c r="K25" s="44"/>
      <c r="L25" s="44"/>
      <c r="M25" s="102"/>
      <c r="N25" s="46"/>
      <c r="O25" s="44"/>
      <c r="P25" s="44"/>
      <c r="Q25" s="102"/>
      <c r="R25" s="3"/>
      <c r="S25" s="21"/>
      <c r="T25" s="21"/>
      <c r="U25" s="21"/>
      <c r="V25" s="21"/>
      <c r="W25" s="21"/>
      <c r="X25" s="21"/>
      <c r="Y25" s="21"/>
      <c r="Z25" s="21"/>
    </row>
    <row r="26" spans="1:26" ht="12.75" customHeight="1">
      <c r="A26" s="28"/>
      <c r="B26" s="310">
        <f>B5+B6+B7+B8+B9+B10+B11+B12+B18+B14+B15+B24</f>
        <v>66</v>
      </c>
      <c r="C26" s="310">
        <f>C4+C5+C6+C7+C8+C9+C10+C11+C12+C18+C14+C15+C24</f>
        <v>10</v>
      </c>
      <c r="D26" s="309">
        <f>C4+D5+D6+D7+D8+D9+D10+D11+D12+D18+D14+D15+D24</f>
        <v>76</v>
      </c>
      <c r="E26" s="28"/>
      <c r="F26" s="326">
        <f>F5+F6+F7+F8+F9+F10+F11+F12+F13+F14+F18+F24</f>
        <v>65</v>
      </c>
      <c r="G26" s="326">
        <f>G5+G6+G7+G8+G9+G10+G11+G12+G13+G14+G18+G24</f>
        <v>3.5</v>
      </c>
      <c r="H26" s="325">
        <f>H5+H6+H7+H8+H9+H10+H11+H12+H13+H14+H18+H24</f>
        <v>68.5</v>
      </c>
      <c r="I26" s="140"/>
      <c r="J26" s="28"/>
      <c r="K26" s="308">
        <f>K5+K6+K7+K8+K18+K10+K11+K12+K13+K14+K15+K24</f>
        <v>62.5</v>
      </c>
      <c r="L26" s="308">
        <f>L4+L5+L6+L7+L8+L18+L10+L11+L12+L13+L14+L15+L24</f>
        <v>-1</v>
      </c>
      <c r="M26" s="307">
        <f>L4+M5+M6+M7+M8+M18+M10+M11+M12+M13+M14+M15+M24</f>
        <v>61.5</v>
      </c>
      <c r="N26" s="28"/>
      <c r="O26" s="314">
        <f>O5+O6+O7+O8+O9+O10+O11+O12+O13+O14+O15+O24</f>
        <v>67</v>
      </c>
      <c r="P26" s="314">
        <f>P5+P6+P7+P8+P9+P10+P11+P12+P13+P14+P15+P24</f>
        <v>11.5</v>
      </c>
      <c r="Q26" s="313">
        <f>Q5+Q6+Q7+Q8+Q9+Q10+Q11+Q12+Q13+Q14+Q15+Q24</f>
        <v>78.5</v>
      </c>
      <c r="R26" s="3"/>
      <c r="S26" s="21"/>
      <c r="T26" s="21"/>
      <c r="U26" s="21"/>
      <c r="V26" s="21"/>
      <c r="W26" s="21"/>
      <c r="X26" s="21"/>
      <c r="Y26" s="21"/>
      <c r="Z26" s="21"/>
    </row>
    <row r="27" spans="1:26" ht="12.75" customHeight="1" thickBot="1">
      <c r="A27" s="112"/>
      <c r="B27" s="100"/>
      <c r="C27" s="100"/>
      <c r="D27" s="60"/>
      <c r="E27" s="112"/>
      <c r="F27" s="100"/>
      <c r="G27" s="100"/>
      <c r="H27" s="60"/>
      <c r="I27" s="141"/>
      <c r="J27" s="112"/>
      <c r="K27" s="100"/>
      <c r="L27" s="100"/>
      <c r="M27" s="60"/>
      <c r="N27" s="112"/>
      <c r="O27" s="100"/>
      <c r="P27" s="100"/>
      <c r="Q27" s="60"/>
      <c r="R27" s="3"/>
      <c r="S27" s="21"/>
      <c r="T27" s="21"/>
      <c r="U27" s="21"/>
      <c r="V27" s="21"/>
      <c r="W27" s="21"/>
      <c r="X27" s="21"/>
      <c r="Y27" s="21"/>
      <c r="Z27" s="21"/>
    </row>
    <row r="28" spans="1:26" ht="18.75" thickBot="1">
      <c r="A28" s="285"/>
      <c r="B28" s="284"/>
      <c r="C28" s="284"/>
      <c r="D28" s="283">
        <v>3</v>
      </c>
      <c r="E28" s="254"/>
      <c r="F28" s="253"/>
      <c r="G28" s="253"/>
      <c r="H28" s="252">
        <v>1</v>
      </c>
      <c r="I28" s="144"/>
      <c r="J28" s="280"/>
      <c r="K28" s="281"/>
      <c r="L28" s="281"/>
      <c r="M28" s="282">
        <v>0</v>
      </c>
      <c r="N28" s="275"/>
      <c r="O28" s="276"/>
      <c r="P28" s="276"/>
      <c r="Q28" s="441">
        <v>3</v>
      </c>
      <c r="R28" s="48"/>
      <c r="S28" s="21"/>
      <c r="T28" s="21"/>
      <c r="U28" s="21"/>
      <c r="V28" s="21"/>
      <c r="W28" s="21"/>
      <c r="X28" s="21"/>
      <c r="Y28" s="21"/>
      <c r="Z28" s="21"/>
    </row>
    <row r="29" spans="1:26" ht="6" customHeight="1" thickBot="1">
      <c r="A29" s="145"/>
      <c r="B29" s="143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6"/>
      <c r="R29" s="21"/>
      <c r="S29" s="21"/>
      <c r="T29" s="21"/>
      <c r="U29" s="21"/>
      <c r="V29" s="21"/>
      <c r="W29" s="21"/>
      <c r="X29" s="21"/>
      <c r="Y29" s="21"/>
      <c r="Z29" s="21"/>
    </row>
    <row r="30" spans="1:26" ht="15" thickBot="1">
      <c r="A30" s="683" t="s">
        <v>50</v>
      </c>
      <c r="B30" s="684"/>
      <c r="C30" s="684"/>
      <c r="D30" s="684"/>
      <c r="E30" s="684"/>
      <c r="F30" s="684"/>
      <c r="G30" s="684"/>
      <c r="H30" s="684"/>
      <c r="I30" s="738"/>
      <c r="J30" s="684"/>
      <c r="K30" s="684"/>
      <c r="L30" s="684"/>
      <c r="M30" s="684"/>
      <c r="N30" s="684"/>
      <c r="O30" s="684"/>
      <c r="P30" s="684"/>
      <c r="Q30" s="685"/>
      <c r="R30" s="21"/>
      <c r="S30" s="21"/>
      <c r="T30" s="21"/>
      <c r="U30" s="21"/>
      <c r="V30" s="21"/>
      <c r="W30" s="21"/>
      <c r="X30" s="21"/>
      <c r="Y30" s="21"/>
      <c r="Z30" s="21"/>
    </row>
    <row r="31" spans="1:26" ht="13.5" thickBot="1">
      <c r="A31" s="773" t="s">
        <v>102</v>
      </c>
      <c r="B31" s="774"/>
      <c r="C31" s="774"/>
      <c r="D31" s="775"/>
      <c r="E31" s="723" t="s">
        <v>469</v>
      </c>
      <c r="F31" s="776"/>
      <c r="G31" s="776"/>
      <c r="H31" s="724"/>
      <c r="I31" s="143"/>
      <c r="J31" s="766" t="s">
        <v>103</v>
      </c>
      <c r="K31" s="767"/>
      <c r="L31" s="767"/>
      <c r="M31" s="768"/>
      <c r="N31" s="763" t="s">
        <v>101</v>
      </c>
      <c r="O31" s="764"/>
      <c r="P31" s="764"/>
      <c r="Q31" s="765"/>
      <c r="R31" s="21"/>
      <c r="S31" s="21"/>
      <c r="T31" s="21"/>
      <c r="U31" s="21"/>
      <c r="V31" s="21"/>
      <c r="W31" s="21"/>
      <c r="X31" s="21"/>
      <c r="Y31" s="21"/>
      <c r="Z31" s="21"/>
    </row>
    <row r="32" spans="1:26" ht="13.5" thickBot="1">
      <c r="A32" s="262" t="s">
        <v>3</v>
      </c>
      <c r="B32" s="262" t="s">
        <v>89</v>
      </c>
      <c r="C32" s="262">
        <v>2</v>
      </c>
      <c r="D32" s="262" t="s">
        <v>17</v>
      </c>
      <c r="E32" s="250" t="s">
        <v>3</v>
      </c>
      <c r="F32" s="250" t="s">
        <v>89</v>
      </c>
      <c r="G32" s="250" t="s">
        <v>90</v>
      </c>
      <c r="H32" s="250" t="s">
        <v>17</v>
      </c>
      <c r="I32" s="143"/>
      <c r="J32" s="263" t="s">
        <v>3</v>
      </c>
      <c r="K32" s="263" t="s">
        <v>89</v>
      </c>
      <c r="L32" s="263">
        <v>2</v>
      </c>
      <c r="M32" s="263" t="s">
        <v>17</v>
      </c>
      <c r="N32" s="255" t="s">
        <v>3</v>
      </c>
      <c r="O32" s="255" t="s">
        <v>89</v>
      </c>
      <c r="P32" s="255" t="s">
        <v>90</v>
      </c>
      <c r="Q32" s="255" t="s">
        <v>17</v>
      </c>
      <c r="R32" s="21"/>
      <c r="S32" s="21"/>
      <c r="T32" s="21"/>
      <c r="U32" s="21"/>
      <c r="V32" s="21"/>
      <c r="W32" s="21"/>
      <c r="X32" s="21"/>
      <c r="Y32" s="21"/>
      <c r="Z32" s="21"/>
    </row>
    <row r="33" spans="1:26" ht="12.75" customHeight="1">
      <c r="A33" s="300" t="s">
        <v>156</v>
      </c>
      <c r="B33" s="87">
        <v>6</v>
      </c>
      <c r="C33" s="88">
        <v>1</v>
      </c>
      <c r="D33" s="89">
        <f>B33+C33</f>
        <v>7</v>
      </c>
      <c r="E33" s="105" t="s">
        <v>126</v>
      </c>
      <c r="F33" s="87">
        <v>6.5</v>
      </c>
      <c r="G33" s="88">
        <v>-1.5</v>
      </c>
      <c r="H33" s="89">
        <f>F33+G33</f>
        <v>5</v>
      </c>
      <c r="I33" s="143"/>
      <c r="J33" s="105" t="s">
        <v>215</v>
      </c>
      <c r="K33" s="87">
        <v>6</v>
      </c>
      <c r="L33" s="88">
        <v>-1</v>
      </c>
      <c r="M33" s="89">
        <f>K33+L33</f>
        <v>5</v>
      </c>
      <c r="N33" s="105" t="s">
        <v>177</v>
      </c>
      <c r="O33" s="87">
        <v>6</v>
      </c>
      <c r="P33" s="88">
        <v>-2</v>
      </c>
      <c r="Q33" s="89">
        <f>O33+P33</f>
        <v>4</v>
      </c>
      <c r="R33" s="21"/>
      <c r="S33" s="21"/>
      <c r="T33" s="21"/>
      <c r="U33" s="21"/>
      <c r="V33" s="21"/>
      <c r="W33" s="21"/>
      <c r="X33" s="21"/>
      <c r="Y33" s="21"/>
      <c r="Z33" s="21"/>
    </row>
    <row r="34" spans="1:26" ht="12.75" customHeight="1">
      <c r="A34" s="301" t="s">
        <v>146</v>
      </c>
      <c r="B34" s="17">
        <v>6</v>
      </c>
      <c r="C34" s="18">
        <v>0</v>
      </c>
      <c r="D34" s="90">
        <f aca="true" t="shared" si="7" ref="D34:D43">B34+C34</f>
        <v>6</v>
      </c>
      <c r="E34" s="106" t="s">
        <v>127</v>
      </c>
      <c r="F34" s="17">
        <v>7</v>
      </c>
      <c r="G34" s="18">
        <v>-0.5</v>
      </c>
      <c r="H34" s="90">
        <f>F34+G34</f>
        <v>6.5</v>
      </c>
      <c r="I34" s="143"/>
      <c r="J34" s="106" t="s">
        <v>218</v>
      </c>
      <c r="K34" s="17">
        <v>6</v>
      </c>
      <c r="L34" s="18">
        <v>0</v>
      </c>
      <c r="M34" s="90">
        <f>K34+L34</f>
        <v>6</v>
      </c>
      <c r="N34" s="106" t="s">
        <v>178</v>
      </c>
      <c r="O34" s="17">
        <v>5.5</v>
      </c>
      <c r="P34" s="18">
        <v>-0.5</v>
      </c>
      <c r="Q34" s="90">
        <f aca="true" t="shared" si="8" ref="Q34:Q42">O34+P34</f>
        <v>5</v>
      </c>
      <c r="R34" s="21"/>
      <c r="S34" s="21"/>
      <c r="T34" s="21"/>
      <c r="U34" s="21"/>
      <c r="V34" s="21"/>
      <c r="W34" s="749"/>
      <c r="X34" s="749"/>
      <c r="Y34" s="21"/>
      <c r="Z34" s="21"/>
    </row>
    <row r="35" spans="1:26" ht="12.75" customHeight="1">
      <c r="A35" s="301" t="s">
        <v>330</v>
      </c>
      <c r="B35" s="17">
        <v>5</v>
      </c>
      <c r="C35" s="18">
        <v>0</v>
      </c>
      <c r="D35" s="90">
        <f t="shared" si="7"/>
        <v>5</v>
      </c>
      <c r="E35" s="106" t="s">
        <v>128</v>
      </c>
      <c r="F35" s="17">
        <v>6</v>
      </c>
      <c r="G35" s="18">
        <v>0</v>
      </c>
      <c r="H35" s="90">
        <f aca="true" t="shared" si="9" ref="H35:H42">F35+G35</f>
        <v>6</v>
      </c>
      <c r="I35" s="143"/>
      <c r="J35" s="106" t="s">
        <v>217</v>
      </c>
      <c r="K35" s="17">
        <v>6</v>
      </c>
      <c r="L35" s="18">
        <v>0</v>
      </c>
      <c r="M35" s="90">
        <f aca="true" t="shared" si="10" ref="M35:M42">K35+L35</f>
        <v>6</v>
      </c>
      <c r="N35" s="106" t="s">
        <v>179</v>
      </c>
      <c r="O35" s="17">
        <v>6.5</v>
      </c>
      <c r="P35" s="18">
        <v>0</v>
      </c>
      <c r="Q35" s="90">
        <f t="shared" si="8"/>
        <v>6.5</v>
      </c>
      <c r="R35" s="21"/>
      <c r="S35" s="21"/>
      <c r="T35" s="21"/>
      <c r="U35" s="21"/>
      <c r="V35" s="21"/>
      <c r="W35" s="13"/>
      <c r="X35" s="66"/>
      <c r="Y35" s="21"/>
      <c r="Z35" s="21"/>
    </row>
    <row r="36" spans="1:26" ht="12.75" customHeight="1">
      <c r="A36" s="301" t="s">
        <v>148</v>
      </c>
      <c r="B36" s="17">
        <v>6</v>
      </c>
      <c r="C36" s="18">
        <v>0</v>
      </c>
      <c r="D36" s="90">
        <f t="shared" si="7"/>
        <v>6</v>
      </c>
      <c r="E36" s="106" t="s">
        <v>462</v>
      </c>
      <c r="F36" s="17">
        <v>6</v>
      </c>
      <c r="G36" s="18">
        <v>0</v>
      </c>
      <c r="H36" s="90">
        <f t="shared" si="9"/>
        <v>6</v>
      </c>
      <c r="I36" s="143"/>
      <c r="J36" s="106" t="s">
        <v>228</v>
      </c>
      <c r="K36" s="17">
        <v>6</v>
      </c>
      <c r="L36" s="18">
        <v>0</v>
      </c>
      <c r="M36" s="90">
        <f t="shared" si="10"/>
        <v>6</v>
      </c>
      <c r="N36" s="106" t="s">
        <v>180</v>
      </c>
      <c r="O36" s="17">
        <v>5</v>
      </c>
      <c r="P36" s="18">
        <v>-1</v>
      </c>
      <c r="Q36" s="90">
        <f t="shared" si="8"/>
        <v>4</v>
      </c>
      <c r="R36" s="21"/>
      <c r="S36" s="21"/>
      <c r="T36" s="21"/>
      <c r="U36" s="21"/>
      <c r="V36" s="21"/>
      <c r="W36" s="16"/>
      <c r="X36" s="42"/>
      <c r="Y36" s="21"/>
      <c r="Z36" s="21"/>
    </row>
    <row r="37" spans="1:26" ht="12.75" customHeight="1">
      <c r="A37" s="301" t="s">
        <v>149</v>
      </c>
      <c r="B37" s="17">
        <v>6</v>
      </c>
      <c r="C37" s="18">
        <v>0</v>
      </c>
      <c r="D37" s="90">
        <f t="shared" si="7"/>
        <v>6</v>
      </c>
      <c r="E37" s="106" t="s">
        <v>132</v>
      </c>
      <c r="F37" s="17" t="s">
        <v>294</v>
      </c>
      <c r="G37" s="18" t="s">
        <v>294</v>
      </c>
      <c r="H37" s="90" t="s">
        <v>294</v>
      </c>
      <c r="I37" s="143"/>
      <c r="J37" s="106" t="s">
        <v>360</v>
      </c>
      <c r="K37" s="17">
        <v>5.5</v>
      </c>
      <c r="L37" s="18">
        <v>0</v>
      </c>
      <c r="M37" s="90">
        <f t="shared" si="10"/>
        <v>5.5</v>
      </c>
      <c r="N37" s="106" t="s">
        <v>181</v>
      </c>
      <c r="O37" s="17">
        <v>6</v>
      </c>
      <c r="P37" s="18">
        <v>0</v>
      </c>
      <c r="Q37" s="90">
        <f t="shared" si="8"/>
        <v>6</v>
      </c>
      <c r="R37" s="21"/>
      <c r="S37" s="21"/>
      <c r="T37" s="21"/>
      <c r="U37" s="21"/>
      <c r="V37" s="21"/>
      <c r="W37" s="16"/>
      <c r="X37" s="42"/>
      <c r="Y37" s="21"/>
      <c r="Z37" s="21"/>
    </row>
    <row r="38" spans="1:26" ht="12.75" customHeight="1">
      <c r="A38" s="301" t="s">
        <v>150</v>
      </c>
      <c r="B38" s="17" t="s">
        <v>294</v>
      </c>
      <c r="C38" s="18" t="s">
        <v>294</v>
      </c>
      <c r="D38" s="90" t="s">
        <v>294</v>
      </c>
      <c r="E38" s="106" t="s">
        <v>133</v>
      </c>
      <c r="F38" s="17">
        <v>6.5</v>
      </c>
      <c r="G38" s="18">
        <v>0</v>
      </c>
      <c r="H38" s="90">
        <f t="shared" si="9"/>
        <v>6.5</v>
      </c>
      <c r="I38" s="143"/>
      <c r="J38" s="106" t="s">
        <v>219</v>
      </c>
      <c r="K38" s="17">
        <v>5.5</v>
      </c>
      <c r="L38" s="18">
        <v>0</v>
      </c>
      <c r="M38" s="90">
        <f t="shared" si="10"/>
        <v>5.5</v>
      </c>
      <c r="N38" s="106" t="s">
        <v>184</v>
      </c>
      <c r="O38" s="17">
        <v>5</v>
      </c>
      <c r="P38" s="18">
        <v>-1</v>
      </c>
      <c r="Q38" s="90">
        <f t="shared" si="8"/>
        <v>4</v>
      </c>
      <c r="R38" s="21"/>
      <c r="S38" s="21"/>
      <c r="T38" s="21"/>
      <c r="U38" s="21"/>
      <c r="V38" s="21"/>
      <c r="W38" s="16"/>
      <c r="X38" s="42"/>
      <c r="Y38" s="21"/>
      <c r="Z38" s="21"/>
    </row>
    <row r="39" spans="1:26" ht="12.75" customHeight="1">
      <c r="A39" s="301" t="s">
        <v>430</v>
      </c>
      <c r="B39" s="17">
        <v>5</v>
      </c>
      <c r="C39" s="18">
        <v>0</v>
      </c>
      <c r="D39" s="90">
        <f t="shared" si="7"/>
        <v>5</v>
      </c>
      <c r="E39" s="106" t="s">
        <v>131</v>
      </c>
      <c r="F39" s="17">
        <v>7.5</v>
      </c>
      <c r="G39" s="18">
        <v>3</v>
      </c>
      <c r="H39" s="90">
        <f t="shared" si="9"/>
        <v>10.5</v>
      </c>
      <c r="I39" s="143"/>
      <c r="J39" s="106" t="s">
        <v>388</v>
      </c>
      <c r="K39" s="17">
        <v>6</v>
      </c>
      <c r="L39" s="18">
        <v>0</v>
      </c>
      <c r="M39" s="90">
        <f t="shared" si="10"/>
        <v>6</v>
      </c>
      <c r="N39" s="106" t="s">
        <v>192</v>
      </c>
      <c r="O39" s="17">
        <v>6</v>
      </c>
      <c r="P39" s="18">
        <v>-0.5</v>
      </c>
      <c r="Q39" s="90">
        <f t="shared" si="8"/>
        <v>5.5</v>
      </c>
      <c r="R39" s="21"/>
      <c r="S39" s="21"/>
      <c r="T39" s="21"/>
      <c r="U39" s="21"/>
      <c r="V39" s="21"/>
      <c r="W39" s="16"/>
      <c r="X39" s="42"/>
      <c r="Y39" s="21"/>
      <c r="Z39" s="21"/>
    </row>
    <row r="40" spans="1:26" ht="12.75" customHeight="1">
      <c r="A40" s="301" t="s">
        <v>391</v>
      </c>
      <c r="B40" s="17">
        <v>6</v>
      </c>
      <c r="C40" s="18">
        <v>0</v>
      </c>
      <c r="D40" s="90">
        <f t="shared" si="7"/>
        <v>6</v>
      </c>
      <c r="E40" s="106" t="s">
        <v>130</v>
      </c>
      <c r="F40" s="17">
        <v>7</v>
      </c>
      <c r="G40" s="18">
        <v>3</v>
      </c>
      <c r="H40" s="90">
        <f t="shared" si="9"/>
        <v>10</v>
      </c>
      <c r="I40" s="143"/>
      <c r="J40" s="106" t="s">
        <v>230</v>
      </c>
      <c r="K40" s="17">
        <v>7</v>
      </c>
      <c r="L40" s="18">
        <v>0</v>
      </c>
      <c r="M40" s="90">
        <f t="shared" si="10"/>
        <v>7</v>
      </c>
      <c r="N40" s="297" t="s">
        <v>463</v>
      </c>
      <c r="O40" s="17">
        <v>6.5</v>
      </c>
      <c r="P40" s="18">
        <v>0</v>
      </c>
      <c r="Q40" s="90">
        <f t="shared" si="8"/>
        <v>6.5</v>
      </c>
      <c r="R40" s="21"/>
      <c r="S40" s="21"/>
      <c r="T40" s="21"/>
      <c r="U40" s="21"/>
      <c r="V40" s="21"/>
      <c r="W40" s="16"/>
      <c r="X40" s="42"/>
      <c r="Y40" s="21"/>
      <c r="Z40" s="21"/>
    </row>
    <row r="41" spans="1:26" ht="12.75" customHeight="1">
      <c r="A41" s="301" t="s">
        <v>332</v>
      </c>
      <c r="B41" s="17">
        <v>4.5</v>
      </c>
      <c r="C41" s="18">
        <v>0</v>
      </c>
      <c r="D41" s="90">
        <f t="shared" si="7"/>
        <v>4.5</v>
      </c>
      <c r="E41" s="106" t="s">
        <v>134</v>
      </c>
      <c r="F41" s="17">
        <v>5</v>
      </c>
      <c r="G41" s="18">
        <v>-0.5</v>
      </c>
      <c r="H41" s="90">
        <f t="shared" si="9"/>
        <v>4.5</v>
      </c>
      <c r="I41" s="143"/>
      <c r="J41" s="106" t="s">
        <v>225</v>
      </c>
      <c r="K41" s="17">
        <v>6</v>
      </c>
      <c r="L41" s="18">
        <v>0</v>
      </c>
      <c r="M41" s="90">
        <f t="shared" si="10"/>
        <v>6</v>
      </c>
      <c r="N41" s="106" t="s">
        <v>185</v>
      </c>
      <c r="O41" s="17">
        <v>5.5</v>
      </c>
      <c r="P41" s="18">
        <v>0</v>
      </c>
      <c r="Q41" s="90">
        <f t="shared" si="8"/>
        <v>5.5</v>
      </c>
      <c r="R41" s="21"/>
      <c r="S41" s="21"/>
      <c r="T41" s="21"/>
      <c r="U41" s="21"/>
      <c r="V41" s="21"/>
      <c r="W41" s="16"/>
      <c r="X41" s="42"/>
      <c r="Y41" s="21"/>
      <c r="Z41" s="21"/>
    </row>
    <row r="42" spans="1:26" ht="12.75" customHeight="1">
      <c r="A42" s="301" t="s">
        <v>154</v>
      </c>
      <c r="B42" s="17">
        <v>7</v>
      </c>
      <c r="C42" s="18">
        <v>5</v>
      </c>
      <c r="D42" s="90">
        <f t="shared" si="7"/>
        <v>12</v>
      </c>
      <c r="E42" s="106" t="s">
        <v>136</v>
      </c>
      <c r="F42" s="17">
        <v>6</v>
      </c>
      <c r="G42" s="18">
        <v>3</v>
      </c>
      <c r="H42" s="90">
        <f t="shared" si="9"/>
        <v>9</v>
      </c>
      <c r="I42" s="143"/>
      <c r="J42" s="106" t="s">
        <v>232</v>
      </c>
      <c r="K42" s="17">
        <v>7</v>
      </c>
      <c r="L42" s="18">
        <v>5</v>
      </c>
      <c r="M42" s="90">
        <f t="shared" si="10"/>
        <v>12</v>
      </c>
      <c r="N42" s="106" t="s">
        <v>189</v>
      </c>
      <c r="O42" s="17">
        <v>6.5</v>
      </c>
      <c r="P42" s="18">
        <v>0</v>
      </c>
      <c r="Q42" s="90">
        <f t="shared" si="8"/>
        <v>6.5</v>
      </c>
      <c r="R42" s="21"/>
      <c r="S42" s="21"/>
      <c r="T42" s="21"/>
      <c r="U42" s="21"/>
      <c r="V42" s="21"/>
      <c r="W42" s="16"/>
      <c r="X42" s="42"/>
      <c r="Y42" s="21"/>
      <c r="Z42" s="21"/>
    </row>
    <row r="43" spans="1:26" ht="12.75" customHeight="1" thickBot="1">
      <c r="A43" s="302" t="s">
        <v>158</v>
      </c>
      <c r="B43" s="68">
        <v>5</v>
      </c>
      <c r="C43" s="50">
        <v>-0.5</v>
      </c>
      <c r="D43" s="91">
        <f t="shared" si="7"/>
        <v>4.5</v>
      </c>
      <c r="E43" s="107" t="s">
        <v>135</v>
      </c>
      <c r="F43" s="68">
        <v>6</v>
      </c>
      <c r="G43" s="50">
        <v>0</v>
      </c>
      <c r="H43" s="91">
        <f>F43+G43</f>
        <v>6</v>
      </c>
      <c r="I43" s="143"/>
      <c r="J43" s="107" t="s">
        <v>224</v>
      </c>
      <c r="K43" s="68">
        <v>8</v>
      </c>
      <c r="L43" s="50">
        <v>3</v>
      </c>
      <c r="M43" s="91">
        <f>K43+L43</f>
        <v>11</v>
      </c>
      <c r="N43" s="107" t="s">
        <v>396</v>
      </c>
      <c r="O43" s="68">
        <v>8</v>
      </c>
      <c r="P43" s="50">
        <v>3</v>
      </c>
      <c r="Q43" s="91">
        <f>O43+P43</f>
        <v>11</v>
      </c>
      <c r="R43" s="21"/>
      <c r="S43" s="21"/>
      <c r="T43" s="21"/>
      <c r="U43" s="21"/>
      <c r="V43" s="21"/>
      <c r="W43" s="16"/>
      <c r="X43" s="42"/>
      <c r="Y43" s="21"/>
      <c r="Z43" s="21"/>
    </row>
    <row r="44" spans="1:26" ht="13.5" thickBot="1">
      <c r="A44" s="303"/>
      <c r="B44" s="92"/>
      <c r="C44" s="92"/>
      <c r="D44" s="41"/>
      <c r="E44" s="298"/>
      <c r="F44" s="92"/>
      <c r="G44" s="92"/>
      <c r="H44" s="41"/>
      <c r="I44" s="143"/>
      <c r="J44" s="108"/>
      <c r="K44" s="92"/>
      <c r="L44" s="92"/>
      <c r="M44" s="41"/>
      <c r="N44" s="108"/>
      <c r="O44" s="92"/>
      <c r="P44" s="92"/>
      <c r="Q44" s="41"/>
      <c r="R44" s="21"/>
      <c r="S44" s="21"/>
      <c r="T44" s="21"/>
      <c r="U44" s="21"/>
      <c r="V44" s="21"/>
      <c r="W44" s="16"/>
      <c r="X44" s="42"/>
      <c r="Y44" s="21"/>
      <c r="Z44" s="21"/>
    </row>
    <row r="45" spans="1:26" ht="12.75" customHeight="1">
      <c r="A45" s="420" t="s">
        <v>145</v>
      </c>
      <c r="B45" s="93" t="s">
        <v>293</v>
      </c>
      <c r="C45" s="94" t="s">
        <v>293</v>
      </c>
      <c r="D45" s="95" t="s">
        <v>293</v>
      </c>
      <c r="E45" s="109" t="s">
        <v>137</v>
      </c>
      <c r="F45" s="93" t="s">
        <v>293</v>
      </c>
      <c r="G45" s="94" t="s">
        <v>293</v>
      </c>
      <c r="H45" s="95" t="s">
        <v>293</v>
      </c>
      <c r="I45" s="143"/>
      <c r="J45" s="109" t="s">
        <v>226</v>
      </c>
      <c r="K45" s="93" t="s">
        <v>293</v>
      </c>
      <c r="L45" s="94" t="s">
        <v>293</v>
      </c>
      <c r="M45" s="95" t="s">
        <v>293</v>
      </c>
      <c r="N45" s="109" t="s">
        <v>188</v>
      </c>
      <c r="O45" s="93" t="s">
        <v>293</v>
      </c>
      <c r="P45" s="94" t="s">
        <v>293</v>
      </c>
      <c r="Q45" s="95" t="s">
        <v>293</v>
      </c>
      <c r="R45" s="21"/>
      <c r="S45" s="21"/>
      <c r="T45" s="21"/>
      <c r="U45" s="21"/>
      <c r="V45" s="21"/>
      <c r="W45" s="16"/>
      <c r="X45" s="42"/>
      <c r="Y45" s="21"/>
      <c r="Z45" s="21"/>
    </row>
    <row r="46" spans="1:26" ht="12.75" customHeight="1">
      <c r="A46" s="304" t="s">
        <v>153</v>
      </c>
      <c r="B46" s="40">
        <v>6.5</v>
      </c>
      <c r="C46" s="41">
        <v>0</v>
      </c>
      <c r="D46" s="96">
        <f aca="true" t="shared" si="11" ref="D46:D52">B46+C46</f>
        <v>6.5</v>
      </c>
      <c r="E46" s="106" t="s">
        <v>358</v>
      </c>
      <c r="F46" s="17">
        <v>6</v>
      </c>
      <c r="G46" s="18">
        <v>0</v>
      </c>
      <c r="H46" s="90">
        <f aca="true" t="shared" si="12" ref="H46:H52">F46+G46</f>
        <v>6</v>
      </c>
      <c r="I46" s="143"/>
      <c r="J46" s="110" t="s">
        <v>216</v>
      </c>
      <c r="K46" s="40">
        <v>6</v>
      </c>
      <c r="L46" s="41">
        <v>0</v>
      </c>
      <c r="M46" s="96">
        <f aca="true" t="shared" si="13" ref="M46:M52">K46+L46</f>
        <v>6</v>
      </c>
      <c r="N46" s="110" t="s">
        <v>186</v>
      </c>
      <c r="O46" s="40" t="s">
        <v>293</v>
      </c>
      <c r="P46" s="41" t="s">
        <v>293</v>
      </c>
      <c r="Q46" s="96" t="s">
        <v>293</v>
      </c>
      <c r="R46" s="21"/>
      <c r="S46" s="21"/>
      <c r="T46" s="21"/>
      <c r="U46" s="21"/>
      <c r="V46" s="21"/>
      <c r="W46" s="16"/>
      <c r="X46" s="42"/>
      <c r="Y46" s="21"/>
      <c r="Z46" s="21"/>
    </row>
    <row r="47" spans="1:26" ht="12.75" customHeight="1">
      <c r="A47" s="304" t="s">
        <v>155</v>
      </c>
      <c r="B47" s="40" t="s">
        <v>293</v>
      </c>
      <c r="C47" s="41" t="s">
        <v>293</v>
      </c>
      <c r="D47" s="96" t="s">
        <v>293</v>
      </c>
      <c r="E47" s="110" t="s">
        <v>129</v>
      </c>
      <c r="F47" s="40">
        <v>5.5</v>
      </c>
      <c r="G47" s="41">
        <v>0</v>
      </c>
      <c r="H47" s="96">
        <f t="shared" si="12"/>
        <v>5.5</v>
      </c>
      <c r="I47" s="143"/>
      <c r="J47" s="110" t="s">
        <v>362</v>
      </c>
      <c r="K47" s="40">
        <v>6.5</v>
      </c>
      <c r="L47" s="41">
        <v>-0.5</v>
      </c>
      <c r="M47" s="96">
        <f t="shared" si="13"/>
        <v>6</v>
      </c>
      <c r="N47" s="110" t="s">
        <v>340</v>
      </c>
      <c r="O47" s="40">
        <v>6.5</v>
      </c>
      <c r="P47" s="41">
        <v>0</v>
      </c>
      <c r="Q47" s="96">
        <f aca="true" t="shared" si="14" ref="Q47:Q52">O47+P47</f>
        <v>6.5</v>
      </c>
      <c r="R47" s="21"/>
      <c r="S47" s="21"/>
      <c r="T47" s="21"/>
      <c r="U47" s="21"/>
      <c r="V47" s="21"/>
      <c r="W47" s="35"/>
      <c r="X47" s="42"/>
      <c r="Y47" s="21"/>
      <c r="Z47" s="21"/>
    </row>
    <row r="48" spans="1:26" ht="12.75" customHeight="1">
      <c r="A48" s="301" t="s">
        <v>159</v>
      </c>
      <c r="B48" s="17">
        <v>5.5</v>
      </c>
      <c r="C48" s="18">
        <v>0</v>
      </c>
      <c r="D48" s="90">
        <f t="shared" si="11"/>
        <v>5.5</v>
      </c>
      <c r="E48" s="110" t="s">
        <v>141</v>
      </c>
      <c r="F48" s="40">
        <v>6.5</v>
      </c>
      <c r="G48" s="41">
        <v>0</v>
      </c>
      <c r="H48" s="96">
        <f t="shared" si="12"/>
        <v>6.5</v>
      </c>
      <c r="I48" s="143"/>
      <c r="J48" s="110" t="s">
        <v>221</v>
      </c>
      <c r="K48" s="40">
        <v>5</v>
      </c>
      <c r="L48" s="41">
        <v>-0.5</v>
      </c>
      <c r="M48" s="96">
        <f t="shared" si="13"/>
        <v>4.5</v>
      </c>
      <c r="N48" s="110" t="s">
        <v>341</v>
      </c>
      <c r="O48" s="40">
        <v>6</v>
      </c>
      <c r="P48" s="41">
        <v>0</v>
      </c>
      <c r="Q48" s="96">
        <f t="shared" si="14"/>
        <v>6</v>
      </c>
      <c r="R48" s="21"/>
      <c r="S48" s="21"/>
      <c r="T48" s="21"/>
      <c r="U48" s="21"/>
      <c r="V48" s="21"/>
      <c r="W48" s="16"/>
      <c r="X48" s="42"/>
      <c r="Y48" s="21"/>
      <c r="Z48" s="21"/>
    </row>
    <row r="49" spans="1:26" ht="12.75" customHeight="1">
      <c r="A49" s="305" t="s">
        <v>331</v>
      </c>
      <c r="B49" s="40">
        <v>6</v>
      </c>
      <c r="C49" s="41">
        <v>0</v>
      </c>
      <c r="D49" s="96">
        <f t="shared" si="11"/>
        <v>6</v>
      </c>
      <c r="E49" s="110" t="s">
        <v>138</v>
      </c>
      <c r="F49" s="40">
        <v>5.5</v>
      </c>
      <c r="G49" s="41">
        <v>-0.5</v>
      </c>
      <c r="H49" s="96">
        <f t="shared" si="12"/>
        <v>5</v>
      </c>
      <c r="I49" s="143"/>
      <c r="J49" s="110" t="s">
        <v>220</v>
      </c>
      <c r="K49" s="40" t="s">
        <v>293</v>
      </c>
      <c r="L49" s="41" t="s">
        <v>293</v>
      </c>
      <c r="M49" s="96" t="s">
        <v>293</v>
      </c>
      <c r="N49" s="110" t="s">
        <v>182</v>
      </c>
      <c r="O49" s="40">
        <v>5.5</v>
      </c>
      <c r="P49" s="41">
        <v>-0.5</v>
      </c>
      <c r="Q49" s="96">
        <f t="shared" si="14"/>
        <v>5</v>
      </c>
      <c r="R49" s="21"/>
      <c r="S49" s="21"/>
      <c r="T49" s="21"/>
      <c r="U49" s="21"/>
      <c r="V49" s="21"/>
      <c r="W49" s="16"/>
      <c r="X49" s="42"/>
      <c r="Y49" s="21"/>
      <c r="Z49" s="21"/>
    </row>
    <row r="50" spans="1:26" ht="12.75" customHeight="1">
      <c r="A50" s="305" t="s">
        <v>390</v>
      </c>
      <c r="B50" s="40" t="s">
        <v>297</v>
      </c>
      <c r="C50" s="41" t="s">
        <v>297</v>
      </c>
      <c r="D50" s="96" t="s">
        <v>297</v>
      </c>
      <c r="E50" s="110" t="s">
        <v>359</v>
      </c>
      <c r="F50" s="40">
        <v>5</v>
      </c>
      <c r="G50" s="41">
        <v>0</v>
      </c>
      <c r="H50" s="96">
        <f t="shared" si="12"/>
        <v>5</v>
      </c>
      <c r="I50" s="143"/>
      <c r="J50" s="110" t="s">
        <v>223</v>
      </c>
      <c r="K50" s="40">
        <v>5</v>
      </c>
      <c r="L50" s="41">
        <v>0</v>
      </c>
      <c r="M50" s="96">
        <f t="shared" si="13"/>
        <v>5</v>
      </c>
      <c r="N50" s="110" t="s">
        <v>193</v>
      </c>
      <c r="O50" s="40">
        <v>6</v>
      </c>
      <c r="P50" s="41">
        <v>0</v>
      </c>
      <c r="Q50" s="96">
        <f t="shared" si="14"/>
        <v>6</v>
      </c>
      <c r="R50" s="21"/>
      <c r="S50" s="21"/>
      <c r="T50" s="21"/>
      <c r="U50" s="21"/>
      <c r="V50" s="21"/>
      <c r="W50" s="16"/>
      <c r="X50" s="42"/>
      <c r="Y50" s="21"/>
      <c r="Z50" s="21"/>
    </row>
    <row r="51" spans="1:26" ht="12.75" customHeight="1" thickBot="1">
      <c r="A51" s="305" t="s">
        <v>456</v>
      </c>
      <c r="B51" s="97">
        <v>6</v>
      </c>
      <c r="C51" s="98">
        <v>0</v>
      </c>
      <c r="D51" s="151">
        <f t="shared" si="11"/>
        <v>6</v>
      </c>
      <c r="E51" s="111" t="s">
        <v>143</v>
      </c>
      <c r="F51" s="97" t="s">
        <v>293</v>
      </c>
      <c r="G51" s="98" t="s">
        <v>293</v>
      </c>
      <c r="H51" s="96" t="s">
        <v>293</v>
      </c>
      <c r="I51" s="143"/>
      <c r="J51" s="111" t="s">
        <v>231</v>
      </c>
      <c r="K51" s="97" t="s">
        <v>297</v>
      </c>
      <c r="L51" s="98" t="s">
        <v>297</v>
      </c>
      <c r="M51" s="96" t="s">
        <v>297</v>
      </c>
      <c r="N51" s="111" t="s">
        <v>397</v>
      </c>
      <c r="O51" s="97">
        <v>5.5</v>
      </c>
      <c r="P51" s="98">
        <v>0</v>
      </c>
      <c r="Q51" s="96">
        <f t="shared" si="14"/>
        <v>5.5</v>
      </c>
      <c r="R51" s="21"/>
      <c r="S51" s="21"/>
      <c r="T51" s="21"/>
      <c r="U51" s="21"/>
      <c r="V51" s="21"/>
      <c r="W51" s="16"/>
      <c r="X51" s="42"/>
      <c r="Y51" s="21"/>
      <c r="Z51" s="21"/>
    </row>
    <row r="52" spans="1:26" ht="12.75" customHeight="1" thickBot="1">
      <c r="A52" s="306" t="s">
        <v>163</v>
      </c>
      <c r="B52" s="68">
        <v>0</v>
      </c>
      <c r="C52" s="50">
        <v>0</v>
      </c>
      <c r="D52" s="99">
        <f t="shared" si="11"/>
        <v>0</v>
      </c>
      <c r="E52" s="107" t="s">
        <v>144</v>
      </c>
      <c r="F52" s="68">
        <v>1</v>
      </c>
      <c r="G52" s="50">
        <v>0</v>
      </c>
      <c r="H52" s="99">
        <f t="shared" si="12"/>
        <v>1</v>
      </c>
      <c r="I52" s="143"/>
      <c r="J52" s="107" t="s">
        <v>437</v>
      </c>
      <c r="K52" s="68">
        <v>1.5</v>
      </c>
      <c r="L52" s="50">
        <v>0</v>
      </c>
      <c r="M52" s="99">
        <f t="shared" si="13"/>
        <v>1.5</v>
      </c>
      <c r="N52" s="107" t="s">
        <v>195</v>
      </c>
      <c r="O52" s="68">
        <v>1</v>
      </c>
      <c r="P52" s="50">
        <v>0</v>
      </c>
      <c r="Q52" s="99">
        <f t="shared" si="14"/>
        <v>1</v>
      </c>
      <c r="R52" s="21"/>
      <c r="S52" s="21"/>
      <c r="T52" s="21"/>
      <c r="U52" s="21"/>
      <c r="V52" s="21"/>
      <c r="W52" s="16"/>
      <c r="X52" s="35"/>
      <c r="Y52" s="21"/>
      <c r="Z52" s="21"/>
    </row>
    <row r="53" spans="1:26" ht="12.75" customHeight="1">
      <c r="A53" s="46"/>
      <c r="B53" s="44"/>
      <c r="C53" s="44"/>
      <c r="D53" s="102"/>
      <c r="E53" s="46"/>
      <c r="F53" s="44"/>
      <c r="G53" s="44"/>
      <c r="H53" s="102"/>
      <c r="I53" s="143"/>
      <c r="J53" s="46"/>
      <c r="K53" s="44"/>
      <c r="L53" s="44"/>
      <c r="M53" s="102"/>
      <c r="N53" s="46"/>
      <c r="O53" s="44"/>
      <c r="P53" s="44"/>
      <c r="Q53" s="102"/>
      <c r="R53" s="21"/>
      <c r="S53" s="21"/>
      <c r="T53" s="21"/>
      <c r="U53" s="21"/>
      <c r="V53" s="21"/>
      <c r="W53" s="16"/>
      <c r="X53" s="35"/>
      <c r="Y53" s="21"/>
      <c r="Z53" s="21"/>
    </row>
    <row r="54" spans="1:26" ht="12.75" customHeight="1">
      <c r="A54" s="28"/>
      <c r="B54" s="319">
        <f>B33+B34+B35+B36+B37+B48+B39+B40+B41+B42+B43+B52</f>
        <v>62</v>
      </c>
      <c r="C54" s="319">
        <f>C32+C33+C34+C35+C36+C37+C48+C39+C40+C41+C42+C43+C52</f>
        <v>7.5</v>
      </c>
      <c r="D54" s="320">
        <f>C32+D33+D34+D35+D36+D37+D48+D39+D40+D41+D42+D43+D52</f>
        <v>69.5</v>
      </c>
      <c r="E54" s="28"/>
      <c r="F54" s="324">
        <f>F33+F34+F35+F36+F46+F38+F39+F40+F41+F42+F43+F52</f>
        <v>70.5</v>
      </c>
      <c r="G54" s="324">
        <f>G33+G34+G35+G36+G46+G38+G39+G40+G41+G42+G43+G52</f>
        <v>6.5</v>
      </c>
      <c r="H54" s="323">
        <f>H33+H34+H35+H36+H46+H38+H39+H40+H41+H42+H43+H52</f>
        <v>77</v>
      </c>
      <c r="I54" s="143"/>
      <c r="J54" s="28"/>
      <c r="K54" s="321">
        <f>K33+K34+K35+K36+K37+K38+K39+K40+K41+K42+K43+K52</f>
        <v>70.5</v>
      </c>
      <c r="L54" s="321">
        <f>L32+L33+L34+L35+L36+L37+L38+L39+L40+L41+L42+L43+L52</f>
        <v>9</v>
      </c>
      <c r="M54" s="322">
        <f>L32+M33+M34+M35+M36+M37+M38+M39+M40+M41+M42+M43+M52</f>
        <v>79.5</v>
      </c>
      <c r="N54" s="28"/>
      <c r="O54" s="317">
        <f>O33+O34+O35+O36+O37+O38+O39+O40+O41+O42+O43+O52</f>
        <v>67.5</v>
      </c>
      <c r="P54" s="317">
        <f>P33+P34+P35+P36+P37+P38+P39+P40+P41+P42+P43+P52</f>
        <v>-2</v>
      </c>
      <c r="Q54" s="318">
        <f>Q33+Q34+Q35+Q36+Q37+Q38+Q39+Q40+Q41+Q42+Q43+Q52</f>
        <v>65.5</v>
      </c>
      <c r="R54" s="21"/>
      <c r="S54" s="21"/>
      <c r="T54" s="21"/>
      <c r="U54" s="21"/>
      <c r="V54" s="21"/>
      <c r="W54" s="16"/>
      <c r="X54" s="67"/>
      <c r="Y54" s="21"/>
      <c r="Z54" s="21"/>
    </row>
    <row r="55" spans="1:26" ht="12.75" customHeight="1" thickBot="1">
      <c r="A55" s="112"/>
      <c r="B55" s="100"/>
      <c r="C55" s="100"/>
      <c r="D55" s="60"/>
      <c r="E55" s="112"/>
      <c r="F55" s="100"/>
      <c r="G55" s="100"/>
      <c r="H55" s="60"/>
      <c r="I55" s="143"/>
      <c r="J55" s="112"/>
      <c r="K55" s="100"/>
      <c r="L55" s="100"/>
      <c r="M55" s="60"/>
      <c r="N55" s="112"/>
      <c r="O55" s="100"/>
      <c r="P55" s="100"/>
      <c r="Q55" s="60"/>
      <c r="R55" s="21"/>
      <c r="S55" s="21"/>
      <c r="T55" s="21"/>
      <c r="U55" s="21"/>
      <c r="V55" s="21"/>
      <c r="W55" s="16"/>
      <c r="X55" s="35"/>
      <c r="Y55" s="21"/>
      <c r="Z55" s="21"/>
    </row>
    <row r="56" spans="1:26" ht="18.75" thickBot="1">
      <c r="A56" s="259"/>
      <c r="B56" s="260"/>
      <c r="C56" s="260"/>
      <c r="D56" s="261">
        <v>1</v>
      </c>
      <c r="E56" s="249"/>
      <c r="F56" s="248"/>
      <c r="G56" s="248"/>
      <c r="H56" s="247">
        <v>3</v>
      </c>
      <c r="I56" s="150"/>
      <c r="J56" s="266"/>
      <c r="K56" s="265"/>
      <c r="L56" s="265"/>
      <c r="M56" s="264">
        <v>3</v>
      </c>
      <c r="N56" s="256"/>
      <c r="O56" s="257"/>
      <c r="P56" s="257"/>
      <c r="Q56" s="258">
        <v>0</v>
      </c>
      <c r="R56" s="21"/>
      <c r="S56" s="21"/>
      <c r="T56" s="21"/>
      <c r="U56" s="21"/>
      <c r="V56" s="21"/>
      <c r="W56" s="16"/>
      <c r="X56" s="35"/>
      <c r="Y56" s="21"/>
      <c r="Z56" s="21"/>
    </row>
    <row r="57" spans="1:26" ht="6" customHeight="1" thickBot="1">
      <c r="A57" s="21"/>
      <c r="B57" s="21"/>
      <c r="C57" s="21"/>
      <c r="D57" s="21"/>
      <c r="E57" s="147"/>
      <c r="F57" s="148"/>
      <c r="G57" s="148"/>
      <c r="H57" s="148"/>
      <c r="I57" s="143"/>
      <c r="J57" s="148"/>
      <c r="K57" s="148"/>
      <c r="L57" s="148"/>
      <c r="M57" s="149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</row>
    <row r="58" spans="1:26" ht="15" thickBot="1">
      <c r="A58" s="21"/>
      <c r="B58" s="21"/>
      <c r="C58" s="21"/>
      <c r="D58" s="21"/>
      <c r="E58" s="683" t="s">
        <v>87</v>
      </c>
      <c r="F58" s="684"/>
      <c r="G58" s="684"/>
      <c r="H58" s="684"/>
      <c r="I58" s="684"/>
      <c r="J58" s="684"/>
      <c r="K58" s="684"/>
      <c r="L58" s="684"/>
      <c r="M58" s="685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</row>
    <row r="59" spans="1:26" ht="13.5" thickBot="1">
      <c r="A59" s="21"/>
      <c r="B59" s="21"/>
      <c r="C59" s="21"/>
      <c r="D59" s="21"/>
      <c r="E59" s="745" t="s">
        <v>97</v>
      </c>
      <c r="F59" s="746"/>
      <c r="G59" s="746"/>
      <c r="H59" s="747"/>
      <c r="I59" s="133"/>
      <c r="J59" s="739" t="s">
        <v>100</v>
      </c>
      <c r="K59" s="740"/>
      <c r="L59" s="740"/>
      <c r="M59" s="74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</row>
    <row r="60" spans="1:26" ht="13.5" thickBot="1">
      <c r="A60" s="21"/>
      <c r="B60" s="21"/>
      <c r="C60" s="21"/>
      <c r="D60" s="21"/>
      <c r="E60" s="271" t="s">
        <v>3</v>
      </c>
      <c r="F60" s="271" t="s">
        <v>89</v>
      </c>
      <c r="G60" s="271">
        <v>2</v>
      </c>
      <c r="H60" s="271" t="s">
        <v>17</v>
      </c>
      <c r="I60" s="3"/>
      <c r="J60" s="270" t="s">
        <v>3</v>
      </c>
      <c r="K60" s="270" t="s">
        <v>89</v>
      </c>
      <c r="L60" s="270" t="s">
        <v>90</v>
      </c>
      <c r="M60" s="270" t="s">
        <v>17</v>
      </c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</row>
    <row r="61" spans="1:26" ht="12.75" customHeight="1">
      <c r="A61" s="21"/>
      <c r="B61" s="21"/>
      <c r="C61" s="21"/>
      <c r="D61" s="21"/>
      <c r="E61" s="105" t="s">
        <v>364</v>
      </c>
      <c r="F61" s="87">
        <v>6.5</v>
      </c>
      <c r="G61" s="88">
        <v>-2.5</v>
      </c>
      <c r="H61" s="89">
        <f>F61+G61</f>
        <v>4</v>
      </c>
      <c r="I61" s="3"/>
      <c r="J61" s="105" t="s">
        <v>288</v>
      </c>
      <c r="K61" s="87">
        <v>6</v>
      </c>
      <c r="L61" s="88">
        <v>-2</v>
      </c>
      <c r="M61" s="90">
        <f aca="true" t="shared" si="15" ref="M61:M70">K61+L61</f>
        <v>4</v>
      </c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</row>
    <row r="62" spans="1:26" ht="12.75" customHeight="1">
      <c r="A62" s="21"/>
      <c r="B62" s="21"/>
      <c r="C62" s="21"/>
      <c r="D62" s="21"/>
      <c r="E62" s="106" t="s">
        <v>213</v>
      </c>
      <c r="F62" s="17">
        <v>6.5</v>
      </c>
      <c r="G62" s="18">
        <v>0</v>
      </c>
      <c r="H62" s="90">
        <f aca="true" t="shared" si="16" ref="H62:H70">F62+G62</f>
        <v>6.5</v>
      </c>
      <c r="I62" s="3"/>
      <c r="J62" s="106" t="s">
        <v>438</v>
      </c>
      <c r="K62" s="17">
        <v>6</v>
      </c>
      <c r="L62" s="18">
        <v>-0.5</v>
      </c>
      <c r="M62" s="90">
        <f t="shared" si="15"/>
        <v>5.5</v>
      </c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</row>
    <row r="63" spans="1:26" ht="12.75" customHeight="1">
      <c r="A63" s="21"/>
      <c r="B63" s="21"/>
      <c r="C63" s="21"/>
      <c r="D63" s="21"/>
      <c r="E63" s="106" t="s">
        <v>198</v>
      </c>
      <c r="F63" s="17">
        <v>5.5</v>
      </c>
      <c r="G63" s="18">
        <v>-2</v>
      </c>
      <c r="H63" s="90">
        <f t="shared" si="16"/>
        <v>3.5</v>
      </c>
      <c r="I63" s="3"/>
      <c r="J63" s="106" t="s">
        <v>164</v>
      </c>
      <c r="K63" s="17">
        <v>6</v>
      </c>
      <c r="L63" s="18">
        <v>0</v>
      </c>
      <c r="M63" s="90">
        <f t="shared" si="15"/>
        <v>6</v>
      </c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</row>
    <row r="64" spans="1:26" ht="12.75" customHeight="1">
      <c r="A64" s="21"/>
      <c r="B64" s="21"/>
      <c r="C64" s="21"/>
      <c r="D64" s="21"/>
      <c r="E64" s="106" t="s">
        <v>370</v>
      </c>
      <c r="F64" s="17">
        <v>6.5</v>
      </c>
      <c r="G64" s="18">
        <v>0</v>
      </c>
      <c r="H64" s="90">
        <f t="shared" si="16"/>
        <v>6.5</v>
      </c>
      <c r="I64" s="3"/>
      <c r="J64" s="106" t="s">
        <v>290</v>
      </c>
      <c r="K64" s="17">
        <v>6</v>
      </c>
      <c r="L64" s="18">
        <v>0</v>
      </c>
      <c r="M64" s="90">
        <f t="shared" si="15"/>
        <v>6</v>
      </c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</row>
    <row r="65" spans="1:26" ht="12.75" customHeight="1">
      <c r="A65" s="21"/>
      <c r="B65" s="21"/>
      <c r="C65" s="21"/>
      <c r="D65" s="21"/>
      <c r="E65" s="106" t="s">
        <v>201</v>
      </c>
      <c r="F65" s="17">
        <v>6</v>
      </c>
      <c r="G65" s="18">
        <v>0</v>
      </c>
      <c r="H65" s="90">
        <f t="shared" si="16"/>
        <v>6</v>
      </c>
      <c r="I65" s="3"/>
      <c r="J65" s="106" t="s">
        <v>166</v>
      </c>
      <c r="K65" s="17">
        <v>6</v>
      </c>
      <c r="L65" s="18">
        <v>0</v>
      </c>
      <c r="M65" s="90">
        <f t="shared" si="15"/>
        <v>6</v>
      </c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</row>
    <row r="66" spans="1:26" ht="12.75" customHeight="1">
      <c r="A66" s="21"/>
      <c r="B66" s="21"/>
      <c r="C66" s="21"/>
      <c r="D66" s="21"/>
      <c r="E66" s="106" t="s">
        <v>202</v>
      </c>
      <c r="F66" s="17">
        <v>5</v>
      </c>
      <c r="G66" s="18">
        <v>0</v>
      </c>
      <c r="H66" s="90">
        <f t="shared" si="16"/>
        <v>5</v>
      </c>
      <c r="I66" s="3"/>
      <c r="J66" s="106" t="s">
        <v>167</v>
      </c>
      <c r="K66" s="17">
        <v>6.5</v>
      </c>
      <c r="L66" s="18">
        <v>3</v>
      </c>
      <c r="M66" s="90">
        <f t="shared" si="15"/>
        <v>9.5</v>
      </c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</row>
    <row r="67" spans="1:26" ht="12.75" customHeight="1">
      <c r="A67" s="21"/>
      <c r="B67" s="21"/>
      <c r="C67" s="21"/>
      <c r="D67" s="21"/>
      <c r="E67" s="106" t="s">
        <v>454</v>
      </c>
      <c r="F67" s="17">
        <v>6.5</v>
      </c>
      <c r="G67" s="18">
        <v>0</v>
      </c>
      <c r="H67" s="90">
        <f t="shared" si="16"/>
        <v>6.5</v>
      </c>
      <c r="I67" s="3"/>
      <c r="J67" s="106" t="s">
        <v>375</v>
      </c>
      <c r="K67" s="17">
        <v>5.5</v>
      </c>
      <c r="L67" s="18">
        <v>0</v>
      </c>
      <c r="M67" s="90">
        <f t="shared" si="15"/>
        <v>5.5</v>
      </c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</row>
    <row r="68" spans="1:26" ht="12.75" customHeight="1">
      <c r="A68" s="21"/>
      <c r="B68" s="21"/>
      <c r="C68" s="21"/>
      <c r="D68" s="21"/>
      <c r="E68" s="106" t="s">
        <v>200</v>
      </c>
      <c r="F68" s="17">
        <v>6</v>
      </c>
      <c r="G68" s="18">
        <v>-0.5</v>
      </c>
      <c r="H68" s="90">
        <f t="shared" si="16"/>
        <v>5.5</v>
      </c>
      <c r="I68" s="3"/>
      <c r="J68" s="106" t="s">
        <v>298</v>
      </c>
      <c r="K68" s="17">
        <v>6.5</v>
      </c>
      <c r="L68" s="18">
        <v>-0.5</v>
      </c>
      <c r="M68" s="90">
        <f t="shared" si="15"/>
        <v>6</v>
      </c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</row>
    <row r="69" spans="1:26" ht="12.75" customHeight="1">
      <c r="A69" s="21"/>
      <c r="B69" s="21"/>
      <c r="C69" s="21"/>
      <c r="D69" s="21"/>
      <c r="E69" s="106" t="s">
        <v>206</v>
      </c>
      <c r="F69" s="17">
        <v>7.5</v>
      </c>
      <c r="G69" s="18">
        <v>5</v>
      </c>
      <c r="H69" s="90">
        <f t="shared" si="16"/>
        <v>12.5</v>
      </c>
      <c r="I69" s="3"/>
      <c r="J69" s="106" t="s">
        <v>169</v>
      </c>
      <c r="K69" s="17">
        <v>7.5</v>
      </c>
      <c r="L69" s="18">
        <v>0</v>
      </c>
      <c r="M69" s="90">
        <f t="shared" si="15"/>
        <v>7.5</v>
      </c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</row>
    <row r="70" spans="1:26" ht="12.75" customHeight="1">
      <c r="A70" s="21"/>
      <c r="B70" s="21"/>
      <c r="C70" s="21"/>
      <c r="D70" s="21"/>
      <c r="E70" s="106" t="s">
        <v>402</v>
      </c>
      <c r="F70" s="17">
        <v>7</v>
      </c>
      <c r="G70" s="18">
        <v>0</v>
      </c>
      <c r="H70" s="90">
        <f t="shared" si="16"/>
        <v>7</v>
      </c>
      <c r="I70" s="3"/>
      <c r="J70" s="106" t="s">
        <v>376</v>
      </c>
      <c r="K70" s="17">
        <v>6</v>
      </c>
      <c r="L70" s="18">
        <v>0</v>
      </c>
      <c r="M70" s="90">
        <f t="shared" si="15"/>
        <v>6</v>
      </c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</row>
    <row r="71" spans="1:26" ht="12.75" customHeight="1" thickBot="1">
      <c r="A71" s="21"/>
      <c r="B71" s="21"/>
      <c r="C71" s="21"/>
      <c r="D71" s="21"/>
      <c r="E71" s="107" t="s">
        <v>380</v>
      </c>
      <c r="F71" s="68">
        <v>5.5</v>
      </c>
      <c r="G71" s="50">
        <v>-0.5</v>
      </c>
      <c r="H71" s="91">
        <f>F71+G71</f>
        <v>5</v>
      </c>
      <c r="I71" s="3"/>
      <c r="J71" s="107" t="s">
        <v>170</v>
      </c>
      <c r="K71" s="68">
        <v>7</v>
      </c>
      <c r="L71" s="50">
        <v>6</v>
      </c>
      <c r="M71" s="91">
        <f>K71+L71</f>
        <v>13</v>
      </c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</row>
    <row r="72" spans="1:26" ht="13.5" thickBot="1">
      <c r="A72" s="21"/>
      <c r="B72" s="21"/>
      <c r="C72" s="21"/>
      <c r="D72" s="21"/>
      <c r="E72" s="108"/>
      <c r="F72" s="92"/>
      <c r="G72" s="92"/>
      <c r="H72" s="41"/>
      <c r="I72" s="3"/>
      <c r="J72" s="108"/>
      <c r="K72" s="92"/>
      <c r="L72" s="92"/>
      <c r="M72" s="4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</row>
    <row r="73" spans="1:26" ht="12.75" customHeight="1">
      <c r="A73" s="21"/>
      <c r="B73" s="21"/>
      <c r="C73" s="21"/>
      <c r="D73" s="21"/>
      <c r="E73" s="109" t="s">
        <v>196</v>
      </c>
      <c r="F73" s="93">
        <v>7</v>
      </c>
      <c r="G73" s="94">
        <v>1.5</v>
      </c>
      <c r="H73" s="95">
        <f>F73+G73</f>
        <v>8.5</v>
      </c>
      <c r="I73" s="3"/>
      <c r="J73" s="109" t="s">
        <v>171</v>
      </c>
      <c r="K73" s="93">
        <v>5</v>
      </c>
      <c r="L73" s="94">
        <v>-2</v>
      </c>
      <c r="M73" s="95">
        <f aca="true" t="shared" si="17" ref="M73:M80">K73+L73</f>
        <v>3</v>
      </c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</row>
    <row r="74" spans="1:26" ht="12.75" customHeight="1">
      <c r="A74" s="21"/>
      <c r="B74" s="21"/>
      <c r="C74" s="21"/>
      <c r="D74" s="21"/>
      <c r="E74" s="110" t="s">
        <v>212</v>
      </c>
      <c r="F74" s="40">
        <v>4.5</v>
      </c>
      <c r="G74" s="41">
        <v>1.5</v>
      </c>
      <c r="H74" s="96">
        <f>F74+G74</f>
        <v>6</v>
      </c>
      <c r="I74" s="3"/>
      <c r="J74" s="110" t="s">
        <v>291</v>
      </c>
      <c r="K74" s="40" t="s">
        <v>297</v>
      </c>
      <c r="L74" s="41" t="s">
        <v>297</v>
      </c>
      <c r="M74" s="96" t="s">
        <v>297</v>
      </c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</row>
    <row r="75" spans="1:26" ht="12.75" customHeight="1">
      <c r="A75" s="21"/>
      <c r="B75" s="21"/>
      <c r="C75" s="21"/>
      <c r="D75" s="21"/>
      <c r="E75" s="110" t="s">
        <v>197</v>
      </c>
      <c r="F75" s="40">
        <v>6.5</v>
      </c>
      <c r="G75" s="41">
        <v>-0.5</v>
      </c>
      <c r="H75" s="96">
        <f aca="true" t="shared" si="18" ref="H75:H80">F75+G75</f>
        <v>6</v>
      </c>
      <c r="I75" s="3"/>
      <c r="J75" s="110" t="s">
        <v>399</v>
      </c>
      <c r="K75" s="40">
        <v>6.5</v>
      </c>
      <c r="L75" s="41">
        <v>0</v>
      </c>
      <c r="M75" s="96">
        <f t="shared" si="17"/>
        <v>6.5</v>
      </c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</row>
    <row r="76" spans="1:26" ht="12.75" customHeight="1">
      <c r="A76" s="21"/>
      <c r="B76" s="21"/>
      <c r="C76" s="21"/>
      <c r="D76" s="21"/>
      <c r="E76" s="110" t="s">
        <v>455</v>
      </c>
      <c r="F76" s="40">
        <v>5</v>
      </c>
      <c r="G76" s="41">
        <v>0</v>
      </c>
      <c r="H76" s="96">
        <f t="shared" si="18"/>
        <v>5</v>
      </c>
      <c r="I76" s="3"/>
      <c r="J76" s="110" t="s">
        <v>173</v>
      </c>
      <c r="K76" s="40">
        <v>6.5</v>
      </c>
      <c r="L76" s="41">
        <v>3</v>
      </c>
      <c r="M76" s="96">
        <f t="shared" si="17"/>
        <v>9.5</v>
      </c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</row>
    <row r="77" spans="1:26" ht="12.75" customHeight="1">
      <c r="A77" s="21"/>
      <c r="B77" s="21"/>
      <c r="C77" s="21"/>
      <c r="D77" s="21"/>
      <c r="E77" s="110" t="s">
        <v>401</v>
      </c>
      <c r="F77" s="40">
        <v>7</v>
      </c>
      <c r="G77" s="41">
        <v>0</v>
      </c>
      <c r="H77" s="96">
        <f t="shared" si="18"/>
        <v>7</v>
      </c>
      <c r="I77" s="3"/>
      <c r="J77" s="110" t="s">
        <v>292</v>
      </c>
      <c r="K77" s="40">
        <v>6.5</v>
      </c>
      <c r="L77" s="41">
        <v>0</v>
      </c>
      <c r="M77" s="96">
        <f t="shared" si="17"/>
        <v>6.5</v>
      </c>
      <c r="N77" s="3"/>
      <c r="O77" s="3"/>
      <c r="P77" s="3"/>
      <c r="Q77" s="3"/>
      <c r="R77" s="3"/>
      <c r="S77" s="3"/>
      <c r="T77" s="21"/>
      <c r="U77" s="21"/>
      <c r="V77" s="21"/>
      <c r="W77" s="21"/>
      <c r="X77" s="21"/>
      <c r="Y77" s="21"/>
      <c r="Z77" s="21"/>
    </row>
    <row r="78" spans="1:26" ht="12.75" customHeight="1">
      <c r="A78" s="21"/>
      <c r="B78" s="21"/>
      <c r="C78" s="21"/>
      <c r="D78" s="21"/>
      <c r="E78" s="110" t="s">
        <v>208</v>
      </c>
      <c r="F78" s="40">
        <v>6</v>
      </c>
      <c r="G78" s="41">
        <v>-0.5</v>
      </c>
      <c r="H78" s="96">
        <f t="shared" si="18"/>
        <v>5.5</v>
      </c>
      <c r="I78" s="3"/>
      <c r="J78" s="110" t="s">
        <v>289</v>
      </c>
      <c r="K78" s="40">
        <v>6.5</v>
      </c>
      <c r="L78" s="41">
        <v>3</v>
      </c>
      <c r="M78" s="96">
        <f t="shared" si="17"/>
        <v>9.5</v>
      </c>
      <c r="N78" s="3"/>
      <c r="O78" s="3"/>
      <c r="P78" s="3"/>
      <c r="Q78" s="3"/>
      <c r="R78" s="3"/>
      <c r="S78" s="3"/>
      <c r="T78" s="21"/>
      <c r="U78" s="21"/>
      <c r="V78" s="21"/>
      <c r="W78" s="21"/>
      <c r="X78" s="21"/>
      <c r="Y78" s="21"/>
      <c r="Z78" s="21"/>
    </row>
    <row r="79" spans="1:26" ht="12.75" customHeight="1" thickBot="1">
      <c r="A79" s="21"/>
      <c r="B79" s="21"/>
      <c r="C79" s="21"/>
      <c r="D79" s="21"/>
      <c r="E79" s="111" t="s">
        <v>369</v>
      </c>
      <c r="F79" s="97">
        <v>5</v>
      </c>
      <c r="G79" s="98">
        <v>0</v>
      </c>
      <c r="H79" s="96">
        <f t="shared" si="18"/>
        <v>5</v>
      </c>
      <c r="I79" s="132"/>
      <c r="J79" s="111" t="s">
        <v>165</v>
      </c>
      <c r="K79" s="97">
        <v>6</v>
      </c>
      <c r="L79" s="98">
        <v>0</v>
      </c>
      <c r="M79" s="96">
        <f>K79+L79</f>
        <v>6</v>
      </c>
      <c r="N79" s="132"/>
      <c r="O79" s="132"/>
      <c r="P79" s="132"/>
      <c r="Q79" s="132"/>
      <c r="R79" s="3"/>
      <c r="S79" s="3"/>
      <c r="T79" s="21"/>
      <c r="U79" s="21"/>
      <c r="V79" s="21"/>
      <c r="W79" s="21"/>
      <c r="X79" s="21"/>
      <c r="Y79" s="21"/>
      <c r="Z79" s="21"/>
    </row>
    <row r="80" spans="1:26" ht="12.75" customHeight="1" thickBot="1">
      <c r="A80" s="21"/>
      <c r="B80" s="21"/>
      <c r="C80" s="21"/>
      <c r="D80" s="21"/>
      <c r="E80" s="107" t="s">
        <v>214</v>
      </c>
      <c r="F80" s="68">
        <v>0.5</v>
      </c>
      <c r="G80" s="50">
        <v>0</v>
      </c>
      <c r="H80" s="99">
        <f t="shared" si="18"/>
        <v>0.5</v>
      </c>
      <c r="I80" s="84"/>
      <c r="J80" s="107" t="s">
        <v>176</v>
      </c>
      <c r="K80" s="68">
        <v>0.5</v>
      </c>
      <c r="L80" s="50">
        <v>0</v>
      </c>
      <c r="M80" s="99">
        <f t="shared" si="17"/>
        <v>0.5</v>
      </c>
      <c r="N80" s="752"/>
      <c r="O80" s="752"/>
      <c r="P80" s="752"/>
      <c r="Q80" s="752"/>
      <c r="R80" s="3"/>
      <c r="S80" s="3"/>
      <c r="T80" s="21"/>
      <c r="U80" s="21"/>
      <c r="V80" s="21"/>
      <c r="W80" s="21"/>
      <c r="X80" s="21"/>
      <c r="Y80" s="21"/>
      <c r="Z80" s="21"/>
    </row>
    <row r="81" spans="1:26" ht="12.75" customHeight="1">
      <c r="A81" s="21"/>
      <c r="B81" s="21"/>
      <c r="C81" s="21"/>
      <c r="D81" s="21"/>
      <c r="E81" s="46"/>
      <c r="F81" s="44"/>
      <c r="G81" s="44"/>
      <c r="H81" s="102"/>
      <c r="I81" s="84"/>
      <c r="J81" s="46"/>
      <c r="K81" s="44"/>
      <c r="L81" s="44"/>
      <c r="M81" s="102"/>
      <c r="N81" s="86"/>
      <c r="O81" s="86"/>
      <c r="P81" s="86"/>
      <c r="Q81" s="84"/>
      <c r="R81" s="3"/>
      <c r="S81" s="3"/>
      <c r="T81" s="21"/>
      <c r="U81" s="21"/>
      <c r="V81" s="21"/>
      <c r="W81" s="21"/>
      <c r="X81" s="21"/>
      <c r="Y81" s="21"/>
      <c r="Z81" s="21"/>
    </row>
    <row r="82" spans="1:26" ht="12.75" customHeight="1">
      <c r="A82" s="21"/>
      <c r="B82" s="21"/>
      <c r="C82" s="21"/>
      <c r="D82" s="21"/>
      <c r="E82" s="28"/>
      <c r="F82" s="312">
        <f>F61+F62+F63+F64+F65+F66+F67+F68+F69+F70+F71+F80</f>
        <v>69</v>
      </c>
      <c r="G82" s="312">
        <f>G60+G61+G62+G63+G64+G65+G66+G67+G68+G69+G70+G71+G80</f>
        <v>1.5</v>
      </c>
      <c r="H82" s="311">
        <f>G60+H61+H62+H63+H64+H65+H66+H67+H68+H69+H70+H71+H80</f>
        <v>70.5</v>
      </c>
      <c r="I82" s="82"/>
      <c r="J82" s="28"/>
      <c r="K82" s="315">
        <f>K61+K62+K63+K64+K65+K66+K67+K68+K69+K70+K71+K80</f>
        <v>69.5</v>
      </c>
      <c r="L82" s="315">
        <f>L61+L62+L63+L64+L65+L66+L67+L68+L69+L70+L71+L80</f>
        <v>6</v>
      </c>
      <c r="M82" s="316">
        <f>M61+M62+M63+M64+M65+M66+M67+M68+M69+M70+M71+M80</f>
        <v>75.5</v>
      </c>
      <c r="N82" s="13"/>
      <c r="O82" s="13"/>
      <c r="P82" s="13"/>
      <c r="Q82" s="66"/>
      <c r="R82" s="3"/>
      <c r="S82" s="3"/>
      <c r="T82" s="21"/>
      <c r="U82" s="21"/>
      <c r="V82" s="21"/>
      <c r="W82" s="21"/>
      <c r="X82" s="21"/>
      <c r="Y82" s="21"/>
      <c r="Z82" s="21"/>
    </row>
    <row r="83" spans="1:26" ht="12.75" customHeight="1" thickBot="1">
      <c r="A83" s="21"/>
      <c r="B83" s="21"/>
      <c r="C83" s="21"/>
      <c r="D83" s="21"/>
      <c r="E83" s="112"/>
      <c r="F83" s="100"/>
      <c r="G83" s="100"/>
      <c r="H83" s="60"/>
      <c r="I83" s="35"/>
      <c r="J83" s="112"/>
      <c r="K83" s="100"/>
      <c r="L83" s="100"/>
      <c r="M83" s="60"/>
      <c r="N83" s="16"/>
      <c r="O83" s="16"/>
      <c r="P83" s="16"/>
      <c r="Q83" s="42"/>
      <c r="R83" s="3"/>
      <c r="S83" s="3"/>
      <c r="T83" s="21"/>
      <c r="U83" s="21"/>
      <c r="V83" s="21"/>
      <c r="W83" s="21"/>
      <c r="X83" s="21"/>
      <c r="Y83" s="21"/>
      <c r="Z83" s="21"/>
    </row>
    <row r="84" spans="1:26" ht="18.75" thickBot="1">
      <c r="A84" s="21"/>
      <c r="B84" s="21"/>
      <c r="C84" s="21"/>
      <c r="D84" s="21"/>
      <c r="E84" s="272"/>
      <c r="F84" s="273"/>
      <c r="G84" s="273"/>
      <c r="H84" s="274">
        <v>1</v>
      </c>
      <c r="I84" s="51"/>
      <c r="J84" s="269"/>
      <c r="K84" s="268"/>
      <c r="L84" s="268"/>
      <c r="M84" s="267">
        <v>2</v>
      </c>
      <c r="N84" s="16"/>
      <c r="O84" s="16"/>
      <c r="P84" s="16"/>
      <c r="Q84" s="42"/>
      <c r="R84" s="3"/>
      <c r="S84" s="3"/>
      <c r="T84" s="21"/>
      <c r="U84" s="21"/>
      <c r="V84" s="21"/>
      <c r="W84" s="21"/>
      <c r="X84" s="21"/>
      <c r="Y84" s="21"/>
      <c r="Z84" s="21"/>
    </row>
    <row r="85" spans="1:26" ht="12.75">
      <c r="A85" s="16"/>
      <c r="B85" s="16"/>
      <c r="C85" s="16"/>
      <c r="D85" s="42"/>
      <c r="E85" s="16"/>
      <c r="F85" s="16"/>
      <c r="G85" s="16"/>
      <c r="H85" s="35"/>
      <c r="I85" s="35"/>
      <c r="J85" s="16"/>
      <c r="K85" s="16"/>
      <c r="L85" s="16"/>
      <c r="M85" s="42"/>
      <c r="N85" s="16"/>
      <c r="O85" s="16"/>
      <c r="P85" s="16"/>
      <c r="Q85" s="42"/>
      <c r="R85" s="3"/>
      <c r="S85" s="3"/>
      <c r="T85" s="21"/>
      <c r="U85" s="21"/>
      <c r="V85" s="21"/>
      <c r="W85" s="21"/>
      <c r="X85" s="21"/>
      <c r="Y85" s="21"/>
      <c r="Z85" s="21"/>
    </row>
    <row r="86" spans="1:26" ht="14.25">
      <c r="A86" s="16"/>
      <c r="B86" s="16"/>
      <c r="C86" s="16"/>
      <c r="D86" s="42"/>
      <c r="E86" s="16"/>
      <c r="F86" s="16"/>
      <c r="G86" s="16"/>
      <c r="H86" s="35"/>
      <c r="I86" s="35"/>
      <c r="J86" s="16"/>
      <c r="K86" s="16"/>
      <c r="L86" s="16"/>
      <c r="M86" s="42"/>
      <c r="N86" s="16"/>
      <c r="O86" s="16"/>
      <c r="P86" s="16"/>
      <c r="Q86" s="42"/>
      <c r="R86" s="3"/>
      <c r="S86" s="3"/>
      <c r="T86" s="21"/>
      <c r="U86" s="750"/>
      <c r="V86" s="750"/>
      <c r="W86" s="750"/>
      <c r="X86" s="750"/>
      <c r="Y86" s="750"/>
      <c r="Z86" s="21"/>
    </row>
    <row r="87" spans="1:26" ht="12.75">
      <c r="A87" s="16"/>
      <c r="B87" s="16"/>
      <c r="C87" s="16"/>
      <c r="D87" s="42"/>
      <c r="E87" s="16"/>
      <c r="F87" s="16"/>
      <c r="G87" s="16"/>
      <c r="H87" s="35"/>
      <c r="I87" s="35"/>
      <c r="J87" s="16"/>
      <c r="K87" s="16"/>
      <c r="L87" s="16"/>
      <c r="M87" s="42"/>
      <c r="N87" s="16"/>
      <c r="O87" s="16"/>
      <c r="P87" s="16"/>
      <c r="Q87" s="42"/>
      <c r="R87" s="3"/>
      <c r="S87" s="3"/>
      <c r="T87" s="21"/>
      <c r="U87" s="751"/>
      <c r="V87" s="751"/>
      <c r="W87" s="81"/>
      <c r="X87" s="752"/>
      <c r="Y87" s="752"/>
      <c r="Z87" s="21"/>
    </row>
    <row r="88" spans="1:26" ht="12.75">
      <c r="A88" s="16"/>
      <c r="B88" s="16"/>
      <c r="C88" s="16"/>
      <c r="D88" s="42"/>
      <c r="E88" s="16"/>
      <c r="F88" s="16"/>
      <c r="G88" s="16"/>
      <c r="H88" s="35"/>
      <c r="I88" s="35"/>
      <c r="J88" s="16"/>
      <c r="K88" s="16"/>
      <c r="L88" s="16"/>
      <c r="M88" s="42"/>
      <c r="N88" s="16"/>
      <c r="O88" s="16"/>
      <c r="P88" s="16"/>
      <c r="Q88" s="42"/>
      <c r="R88" s="3"/>
      <c r="S88" s="3"/>
      <c r="T88" s="21"/>
      <c r="U88" s="85"/>
      <c r="V88" s="83"/>
      <c r="W88" s="81"/>
      <c r="X88" s="86"/>
      <c r="Y88" s="84"/>
      <c r="Z88" s="21"/>
    </row>
    <row r="89" spans="1:26" ht="12.75">
      <c r="A89" s="16"/>
      <c r="B89" s="16"/>
      <c r="C89" s="16"/>
      <c r="D89" s="42"/>
      <c r="E89" s="16"/>
      <c r="F89" s="16"/>
      <c r="G89" s="16"/>
      <c r="H89" s="35"/>
      <c r="I89" s="35"/>
      <c r="J89" s="16"/>
      <c r="K89" s="16"/>
      <c r="L89" s="16"/>
      <c r="M89" s="42"/>
      <c r="N89" s="16"/>
      <c r="O89" s="16"/>
      <c r="P89" s="16"/>
      <c r="Q89" s="42"/>
      <c r="R89" s="3"/>
      <c r="S89" s="3"/>
      <c r="T89" s="21"/>
      <c r="U89" s="13"/>
      <c r="V89" s="24"/>
      <c r="W89" s="3"/>
      <c r="X89" s="13"/>
      <c r="Y89" s="24"/>
      <c r="Z89" s="21"/>
    </row>
    <row r="90" spans="1:26" ht="12.75">
      <c r="A90" s="16"/>
      <c r="B90" s="16"/>
      <c r="C90" s="16"/>
      <c r="D90" s="42"/>
      <c r="E90" s="16"/>
      <c r="F90" s="16"/>
      <c r="G90" s="16"/>
      <c r="H90" s="35"/>
      <c r="I90" s="35"/>
      <c r="J90" s="16"/>
      <c r="K90" s="16"/>
      <c r="L90" s="16"/>
      <c r="M90" s="42"/>
      <c r="N90" s="16"/>
      <c r="O90" s="16"/>
      <c r="P90" s="16"/>
      <c r="Q90" s="42"/>
      <c r="R90" s="3"/>
      <c r="S90" s="3"/>
      <c r="T90" s="21"/>
      <c r="U90" s="16"/>
      <c r="V90" s="42"/>
      <c r="W90" s="3"/>
      <c r="X90" s="16"/>
      <c r="Y90" s="35"/>
      <c r="Z90" s="21"/>
    </row>
    <row r="91" spans="1:26" ht="12.75">
      <c r="A91" s="16"/>
      <c r="B91" s="16"/>
      <c r="C91" s="16"/>
      <c r="D91" s="42"/>
      <c r="E91" s="16"/>
      <c r="F91" s="16"/>
      <c r="G91" s="16"/>
      <c r="H91" s="35"/>
      <c r="I91" s="35"/>
      <c r="J91" s="16"/>
      <c r="K91" s="16"/>
      <c r="L91" s="16"/>
      <c r="M91" s="42"/>
      <c r="N91" s="16"/>
      <c r="O91" s="16"/>
      <c r="P91" s="16"/>
      <c r="Q91" s="42"/>
      <c r="R91" s="3"/>
      <c r="S91" s="3"/>
      <c r="T91" s="21"/>
      <c r="U91" s="16"/>
      <c r="V91" s="42"/>
      <c r="W91" s="3"/>
      <c r="X91" s="16"/>
      <c r="Y91" s="35"/>
      <c r="Z91" s="21"/>
    </row>
    <row r="92" spans="1:26" ht="12.75">
      <c r="A92" s="16"/>
      <c r="B92" s="16"/>
      <c r="C92" s="16"/>
      <c r="D92" s="42"/>
      <c r="E92" s="16"/>
      <c r="F92" s="16"/>
      <c r="G92" s="16"/>
      <c r="H92" s="35"/>
      <c r="I92" s="35"/>
      <c r="J92" s="16"/>
      <c r="K92" s="16"/>
      <c r="L92" s="16"/>
      <c r="M92" s="42"/>
      <c r="N92" s="16"/>
      <c r="O92" s="16"/>
      <c r="P92" s="16"/>
      <c r="Q92" s="42"/>
      <c r="R92" s="3"/>
      <c r="S92" s="3"/>
      <c r="T92" s="21"/>
      <c r="U92" s="16"/>
      <c r="V92" s="42"/>
      <c r="W92" s="3"/>
      <c r="X92" s="16"/>
      <c r="Y92" s="35"/>
      <c r="Z92" s="21"/>
    </row>
    <row r="93" spans="1:26" ht="12.75">
      <c r="A93" s="16"/>
      <c r="B93" s="16"/>
      <c r="C93" s="16"/>
      <c r="D93" s="42"/>
      <c r="E93" s="16"/>
      <c r="F93" s="16"/>
      <c r="G93" s="16"/>
      <c r="H93" s="35"/>
      <c r="I93" s="35"/>
      <c r="J93" s="16"/>
      <c r="K93" s="16"/>
      <c r="L93" s="16"/>
      <c r="M93" s="42"/>
      <c r="N93" s="16"/>
      <c r="O93" s="16"/>
      <c r="P93" s="16"/>
      <c r="Q93" s="42"/>
      <c r="R93" s="3"/>
      <c r="S93" s="3"/>
      <c r="T93" s="21"/>
      <c r="U93" s="16"/>
      <c r="V93" s="42"/>
      <c r="W93" s="3"/>
      <c r="X93" s="16"/>
      <c r="Y93" s="35"/>
      <c r="Z93" s="21"/>
    </row>
    <row r="94" spans="1:26" ht="12.75">
      <c r="A94" s="15"/>
      <c r="B94" s="15"/>
      <c r="C94" s="15"/>
      <c r="D94" s="39"/>
      <c r="E94" s="44"/>
      <c r="F94" s="44"/>
      <c r="G94" s="44"/>
      <c r="H94" s="15"/>
      <c r="I94" s="15"/>
      <c r="J94" s="15"/>
      <c r="K94" s="15"/>
      <c r="L94" s="15"/>
      <c r="M94" s="39"/>
      <c r="N94" s="15"/>
      <c r="O94" s="15"/>
      <c r="P94" s="15"/>
      <c r="Q94" s="39"/>
      <c r="R94" s="3"/>
      <c r="S94" s="3"/>
      <c r="T94" s="21"/>
      <c r="U94" s="16"/>
      <c r="V94" s="42"/>
      <c r="W94" s="3"/>
      <c r="X94" s="16"/>
      <c r="Y94" s="35"/>
      <c r="Z94" s="21"/>
    </row>
    <row r="95" spans="1:26" ht="12.75">
      <c r="A95" s="101"/>
      <c r="B95" s="101"/>
      <c r="C95" s="101"/>
      <c r="D95" s="39"/>
      <c r="E95" s="44"/>
      <c r="F95" s="44"/>
      <c r="G95" s="44"/>
      <c r="H95" s="15"/>
      <c r="I95" s="15"/>
      <c r="J95" s="44"/>
      <c r="K95" s="44"/>
      <c r="L95" s="44"/>
      <c r="M95" s="39"/>
      <c r="N95" s="44"/>
      <c r="O95" s="44"/>
      <c r="P95" s="44"/>
      <c r="Q95" s="39"/>
      <c r="R95" s="3"/>
      <c r="S95" s="3"/>
      <c r="T95" s="21"/>
      <c r="U95" s="16"/>
      <c r="V95" s="42"/>
      <c r="W95" s="3"/>
      <c r="X95" s="16"/>
      <c r="Y95" s="35"/>
      <c r="Z95" s="21"/>
    </row>
    <row r="96" spans="1:26" ht="12.75">
      <c r="A96" s="44"/>
      <c r="B96" s="44"/>
      <c r="C96" s="44"/>
      <c r="D96" s="39"/>
      <c r="E96" s="44"/>
      <c r="F96" s="44"/>
      <c r="G96" s="44"/>
      <c r="H96" s="15"/>
      <c r="I96" s="15"/>
      <c r="J96" s="44"/>
      <c r="K96" s="44"/>
      <c r="L96" s="44"/>
      <c r="M96" s="39"/>
      <c r="N96" s="44"/>
      <c r="O96" s="44"/>
      <c r="P96" s="44"/>
      <c r="Q96" s="39"/>
      <c r="R96" s="3"/>
      <c r="S96" s="3"/>
      <c r="T96" s="21"/>
      <c r="U96" s="16"/>
      <c r="V96" s="42"/>
      <c r="W96" s="3"/>
      <c r="X96" s="16"/>
      <c r="Y96" s="35"/>
      <c r="Z96" s="21"/>
    </row>
    <row r="97" spans="1:26" ht="12.75">
      <c r="A97" s="44"/>
      <c r="B97" s="44"/>
      <c r="C97" s="44"/>
      <c r="D97" s="15"/>
      <c r="E97" s="44"/>
      <c r="F97" s="44"/>
      <c r="G97" s="44"/>
      <c r="H97" s="15"/>
      <c r="I97" s="15"/>
      <c r="J97" s="44"/>
      <c r="K97" s="44"/>
      <c r="L97" s="44"/>
      <c r="M97" s="39"/>
      <c r="N97" s="16"/>
      <c r="O97" s="16"/>
      <c r="P97" s="16"/>
      <c r="Q97" s="42"/>
      <c r="R97" s="3"/>
      <c r="S97" s="3"/>
      <c r="T97" s="21"/>
      <c r="U97" s="16"/>
      <c r="V97" s="42"/>
      <c r="W97" s="3"/>
      <c r="X97" s="16"/>
      <c r="Y97" s="35"/>
      <c r="Z97" s="21"/>
    </row>
    <row r="98" spans="1:26" ht="12.75">
      <c r="A98" s="16"/>
      <c r="B98" s="16"/>
      <c r="C98" s="16"/>
      <c r="D98" s="35"/>
      <c r="E98" s="44"/>
      <c r="F98" s="44"/>
      <c r="G98" s="44"/>
      <c r="H98" s="15"/>
      <c r="I98" s="15"/>
      <c r="J98" s="44"/>
      <c r="K98" s="44"/>
      <c r="L98" s="44"/>
      <c r="M98" s="39"/>
      <c r="N98" s="16"/>
      <c r="O98" s="16"/>
      <c r="P98" s="16"/>
      <c r="Q98" s="42"/>
      <c r="R98" s="3"/>
      <c r="S98" s="3"/>
      <c r="T98" s="21"/>
      <c r="U98" s="16"/>
      <c r="V98" s="42"/>
      <c r="W98" s="3"/>
      <c r="X98" s="16"/>
      <c r="Y98" s="35"/>
      <c r="Z98" s="21"/>
    </row>
    <row r="99" spans="1:26" ht="12.75">
      <c r="A99" s="44"/>
      <c r="B99" s="44"/>
      <c r="C99" s="44"/>
      <c r="D99" s="15"/>
      <c r="E99" s="44"/>
      <c r="F99" s="44"/>
      <c r="G99" s="44"/>
      <c r="H99" s="15"/>
      <c r="I99" s="15"/>
      <c r="J99" s="44"/>
      <c r="K99" s="44"/>
      <c r="L99" s="44"/>
      <c r="M99" s="15"/>
      <c r="N99" s="44"/>
      <c r="O99" s="44"/>
      <c r="P99" s="44"/>
      <c r="Q99" s="15"/>
      <c r="R99" s="3"/>
      <c r="S99" s="3"/>
      <c r="T99" s="21"/>
      <c r="U99" s="16"/>
      <c r="V99" s="42"/>
      <c r="W99" s="3"/>
      <c r="X99" s="16"/>
      <c r="Y99" s="35"/>
      <c r="Z99" s="21"/>
    </row>
    <row r="100" spans="1:26" ht="12.75">
      <c r="A100" s="44"/>
      <c r="B100" s="44"/>
      <c r="C100" s="44"/>
      <c r="D100" s="15"/>
      <c r="E100" s="44"/>
      <c r="F100" s="44"/>
      <c r="G100" s="44"/>
      <c r="H100" s="15"/>
      <c r="I100" s="15"/>
      <c r="J100" s="44"/>
      <c r="K100" s="44"/>
      <c r="L100" s="44"/>
      <c r="M100" s="15"/>
      <c r="N100" s="44"/>
      <c r="O100" s="44"/>
      <c r="P100" s="44"/>
      <c r="Q100" s="15"/>
      <c r="R100" s="3"/>
      <c r="S100" s="3"/>
      <c r="T100" s="21"/>
      <c r="U100" s="16"/>
      <c r="V100" s="42"/>
      <c r="W100" s="3"/>
      <c r="X100" s="16"/>
      <c r="Y100" s="35"/>
      <c r="Z100" s="21"/>
    </row>
  </sheetData>
  <mergeCells count="19">
    <mergeCell ref="N80:Q80"/>
    <mergeCell ref="U86:Y86"/>
    <mergeCell ref="U87:V87"/>
    <mergeCell ref="X87:Y87"/>
    <mergeCell ref="W34:X34"/>
    <mergeCell ref="E58:M58"/>
    <mergeCell ref="N3:Q3"/>
    <mergeCell ref="A31:D31"/>
    <mergeCell ref="A30:Q30"/>
    <mergeCell ref="A1:Q1"/>
    <mergeCell ref="A2:Q2"/>
    <mergeCell ref="E59:H59"/>
    <mergeCell ref="A3:D3"/>
    <mergeCell ref="E3:H3"/>
    <mergeCell ref="J3:M3"/>
    <mergeCell ref="J59:M59"/>
    <mergeCell ref="J31:M31"/>
    <mergeCell ref="E31:H31"/>
    <mergeCell ref="N31:Q31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100"/>
  <sheetViews>
    <sheetView workbookViewId="0" topLeftCell="A1">
      <selection activeCell="A1" sqref="A1:Q1"/>
    </sheetView>
  </sheetViews>
  <sheetFormatPr defaultColWidth="9.140625" defaultRowHeight="12.75"/>
  <cols>
    <col min="1" max="1" width="12.421875" style="0" bestFit="1" customWidth="1"/>
    <col min="2" max="4" width="4.8515625" style="0" bestFit="1" customWidth="1"/>
    <col min="5" max="5" width="12.8515625" style="0" bestFit="1" customWidth="1"/>
    <col min="6" max="8" width="4.8515625" style="0" bestFit="1" customWidth="1"/>
    <col min="9" max="9" width="1.1484375" style="0" customWidth="1"/>
    <col min="10" max="10" width="15.140625" style="0" bestFit="1" customWidth="1"/>
    <col min="11" max="13" width="4.8515625" style="0" bestFit="1" customWidth="1"/>
    <col min="14" max="14" width="13.28125" style="0" bestFit="1" customWidth="1"/>
    <col min="15" max="17" width="4.8515625" style="0" bestFit="1" customWidth="1"/>
  </cols>
  <sheetData>
    <row r="1" spans="1:26" ht="15" thickBot="1">
      <c r="A1" s="683" t="s">
        <v>571</v>
      </c>
      <c r="B1" s="684"/>
      <c r="C1" s="684"/>
      <c r="D1" s="684"/>
      <c r="E1" s="684"/>
      <c r="F1" s="684"/>
      <c r="G1" s="684"/>
      <c r="H1" s="684"/>
      <c r="I1" s="684"/>
      <c r="J1" s="684"/>
      <c r="K1" s="684"/>
      <c r="L1" s="684"/>
      <c r="M1" s="684"/>
      <c r="N1" s="684"/>
      <c r="O1" s="684"/>
      <c r="P1" s="684"/>
      <c r="Q1" s="685"/>
      <c r="R1" s="21"/>
      <c r="S1" s="21"/>
      <c r="T1" s="21"/>
      <c r="U1" s="21"/>
      <c r="V1" s="21"/>
      <c r="W1" s="21"/>
      <c r="X1" s="21"/>
      <c r="Y1" s="21"/>
      <c r="Z1" s="21"/>
    </row>
    <row r="2" spans="1:26" ht="15" thickBot="1">
      <c r="A2" s="683" t="s">
        <v>49</v>
      </c>
      <c r="B2" s="684"/>
      <c r="C2" s="684"/>
      <c r="D2" s="684"/>
      <c r="E2" s="684"/>
      <c r="F2" s="684"/>
      <c r="G2" s="684"/>
      <c r="H2" s="684"/>
      <c r="I2" s="738"/>
      <c r="J2" s="684"/>
      <c r="K2" s="684"/>
      <c r="L2" s="684"/>
      <c r="M2" s="684"/>
      <c r="N2" s="684"/>
      <c r="O2" s="684"/>
      <c r="P2" s="684"/>
      <c r="Q2" s="685"/>
      <c r="R2" s="21"/>
      <c r="S2" s="21"/>
      <c r="T2" s="21"/>
      <c r="U2" s="21"/>
      <c r="V2" s="21"/>
      <c r="W2" s="21"/>
      <c r="X2" s="21"/>
      <c r="Y2" s="21"/>
      <c r="Z2" s="21"/>
    </row>
    <row r="3" spans="1:26" ht="13.5" thickBot="1">
      <c r="A3" s="753" t="s">
        <v>329</v>
      </c>
      <c r="B3" s="717"/>
      <c r="C3" s="717"/>
      <c r="D3" s="718"/>
      <c r="E3" s="745" t="s">
        <v>97</v>
      </c>
      <c r="F3" s="746"/>
      <c r="G3" s="746"/>
      <c r="H3" s="747"/>
      <c r="I3" s="136"/>
      <c r="J3" s="778" t="s">
        <v>106</v>
      </c>
      <c r="K3" s="662"/>
      <c r="L3" s="662"/>
      <c r="M3" s="663"/>
      <c r="N3" s="769" t="s">
        <v>104</v>
      </c>
      <c r="O3" s="770"/>
      <c r="P3" s="770"/>
      <c r="Q3" s="771"/>
      <c r="R3" s="80"/>
      <c r="S3" s="21"/>
      <c r="T3" s="21"/>
      <c r="U3" s="21"/>
      <c r="V3" s="21"/>
      <c r="W3" s="21"/>
      <c r="X3" s="21"/>
      <c r="Y3" s="21"/>
      <c r="Z3" s="21"/>
    </row>
    <row r="4" spans="1:26" ht="13.5" thickBot="1">
      <c r="A4" s="278" t="s">
        <v>3</v>
      </c>
      <c r="B4" s="278" t="s">
        <v>89</v>
      </c>
      <c r="C4" s="278">
        <v>2</v>
      </c>
      <c r="D4" s="278" t="s">
        <v>17</v>
      </c>
      <c r="E4" s="271" t="s">
        <v>3</v>
      </c>
      <c r="F4" s="271" t="s">
        <v>89</v>
      </c>
      <c r="G4" s="271" t="s">
        <v>90</v>
      </c>
      <c r="H4" s="271" t="s">
        <v>17</v>
      </c>
      <c r="I4" s="137"/>
      <c r="J4" s="279" t="s">
        <v>3</v>
      </c>
      <c r="K4" s="279" t="s">
        <v>89</v>
      </c>
      <c r="L4" s="279">
        <v>2</v>
      </c>
      <c r="M4" s="279" t="s">
        <v>17</v>
      </c>
      <c r="N4" s="286" t="s">
        <v>3</v>
      </c>
      <c r="O4" s="286" t="s">
        <v>89</v>
      </c>
      <c r="P4" s="286" t="s">
        <v>90</v>
      </c>
      <c r="Q4" s="286" t="s">
        <v>17</v>
      </c>
      <c r="R4" s="45"/>
      <c r="S4" s="21"/>
      <c r="T4" s="21"/>
      <c r="U4" s="21"/>
      <c r="V4" s="21"/>
      <c r="W4" s="21"/>
      <c r="X4" s="21"/>
      <c r="Y4" s="21"/>
      <c r="Z4" s="21"/>
    </row>
    <row r="5" spans="1:26" ht="12.75" customHeight="1">
      <c r="A5" s="105" t="s">
        <v>337</v>
      </c>
      <c r="B5" s="87" t="s">
        <v>294</v>
      </c>
      <c r="C5" s="88" t="s">
        <v>294</v>
      </c>
      <c r="D5" s="90" t="s">
        <v>294</v>
      </c>
      <c r="E5" s="105" t="s">
        <v>364</v>
      </c>
      <c r="F5" s="87">
        <v>6.5</v>
      </c>
      <c r="G5" s="88">
        <v>1</v>
      </c>
      <c r="H5" s="89">
        <f>F5+G5</f>
        <v>7.5</v>
      </c>
      <c r="I5" s="137"/>
      <c r="J5" s="105" t="s">
        <v>118</v>
      </c>
      <c r="K5" s="87">
        <v>6.5</v>
      </c>
      <c r="L5" s="88">
        <v>1</v>
      </c>
      <c r="M5" s="89">
        <f>K5+L5</f>
        <v>7.5</v>
      </c>
      <c r="N5" s="105" t="s">
        <v>345</v>
      </c>
      <c r="O5" s="87">
        <v>6</v>
      </c>
      <c r="P5" s="88">
        <v>-2</v>
      </c>
      <c r="Q5" s="89">
        <f>O5+P5</f>
        <v>4</v>
      </c>
      <c r="R5" s="45"/>
      <c r="S5" s="21"/>
      <c r="T5" s="21"/>
      <c r="U5" s="21"/>
      <c r="V5" s="21"/>
      <c r="W5" s="21"/>
      <c r="X5" s="21"/>
      <c r="Y5" s="21"/>
      <c r="Z5" s="21"/>
    </row>
    <row r="6" spans="1:26" ht="12.75" customHeight="1">
      <c r="A6" s="106" t="s">
        <v>377</v>
      </c>
      <c r="B6" s="17">
        <v>7</v>
      </c>
      <c r="C6" s="18">
        <v>0</v>
      </c>
      <c r="D6" s="90">
        <f aca="true" t="shared" si="0" ref="D6:D14">B6+C6</f>
        <v>7</v>
      </c>
      <c r="E6" s="106" t="s">
        <v>197</v>
      </c>
      <c r="F6" s="17">
        <v>5.5</v>
      </c>
      <c r="G6" s="18">
        <v>-0.5</v>
      </c>
      <c r="H6" s="90">
        <f aca="true" t="shared" si="1" ref="H6:H14">F6+G6</f>
        <v>5</v>
      </c>
      <c r="I6" s="137"/>
      <c r="J6" s="106" t="s">
        <v>110</v>
      </c>
      <c r="K6" s="17">
        <v>4</v>
      </c>
      <c r="L6" s="18">
        <v>0</v>
      </c>
      <c r="M6" s="90">
        <f>K6+L6</f>
        <v>4</v>
      </c>
      <c r="N6" s="106" t="s">
        <v>342</v>
      </c>
      <c r="O6" s="17">
        <v>7</v>
      </c>
      <c r="P6" s="18">
        <v>0</v>
      </c>
      <c r="Q6" s="90">
        <f aca="true" t="shared" si="2" ref="Q6:Q14">O6+P6</f>
        <v>7</v>
      </c>
      <c r="R6" s="45"/>
      <c r="S6" s="21"/>
      <c r="T6" s="21"/>
      <c r="U6" s="21"/>
      <c r="V6" s="21"/>
      <c r="W6" s="21"/>
      <c r="X6" s="21"/>
      <c r="Y6" s="21"/>
      <c r="Z6" s="21"/>
    </row>
    <row r="7" spans="1:26" ht="12.75" customHeight="1">
      <c r="A7" s="106" t="s">
        <v>237</v>
      </c>
      <c r="B7" s="17" t="s">
        <v>294</v>
      </c>
      <c r="C7" s="18" t="s">
        <v>294</v>
      </c>
      <c r="D7" s="90" t="s">
        <v>294</v>
      </c>
      <c r="E7" s="106" t="s">
        <v>213</v>
      </c>
      <c r="F7" s="17">
        <v>7</v>
      </c>
      <c r="G7" s="18">
        <v>0</v>
      </c>
      <c r="H7" s="90">
        <f t="shared" si="1"/>
        <v>7</v>
      </c>
      <c r="I7" s="137"/>
      <c r="J7" s="430" t="s">
        <v>108</v>
      </c>
      <c r="K7" s="429">
        <v>2</v>
      </c>
      <c r="L7" s="428">
        <v>0</v>
      </c>
      <c r="M7" s="427">
        <f>K7+L7</f>
        <v>2</v>
      </c>
      <c r="N7" s="106" t="s">
        <v>371</v>
      </c>
      <c r="O7" s="17">
        <v>6.5</v>
      </c>
      <c r="P7" s="18">
        <v>0</v>
      </c>
      <c r="Q7" s="90">
        <f t="shared" si="2"/>
        <v>6.5</v>
      </c>
      <c r="R7" s="45"/>
      <c r="S7" s="21"/>
      <c r="T7" s="21"/>
      <c r="U7" s="21"/>
      <c r="V7" s="21"/>
      <c r="W7" s="21"/>
      <c r="X7" s="21"/>
      <c r="Y7" s="21"/>
      <c r="Z7" s="21"/>
    </row>
    <row r="8" spans="1:26" ht="12.75" customHeight="1">
      <c r="A8" s="106" t="s">
        <v>249</v>
      </c>
      <c r="B8" s="17">
        <v>6.5</v>
      </c>
      <c r="C8" s="18">
        <v>0</v>
      </c>
      <c r="D8" s="90">
        <f t="shared" si="0"/>
        <v>6.5</v>
      </c>
      <c r="E8" s="106" t="s">
        <v>370</v>
      </c>
      <c r="F8" s="17">
        <v>6</v>
      </c>
      <c r="G8" s="18">
        <v>0</v>
      </c>
      <c r="H8" s="90">
        <f t="shared" si="1"/>
        <v>6</v>
      </c>
      <c r="I8" s="137"/>
      <c r="J8" s="297" t="s">
        <v>459</v>
      </c>
      <c r="K8" s="327">
        <v>5.5</v>
      </c>
      <c r="L8" s="328">
        <v>0</v>
      </c>
      <c r="M8" s="90">
        <f aca="true" t="shared" si="3" ref="M8:M14">K8+L8</f>
        <v>5.5</v>
      </c>
      <c r="N8" s="106" t="s">
        <v>267</v>
      </c>
      <c r="O8" s="17">
        <v>6.5</v>
      </c>
      <c r="P8" s="18">
        <v>0</v>
      </c>
      <c r="Q8" s="90">
        <f t="shared" si="2"/>
        <v>6.5</v>
      </c>
      <c r="R8" s="45"/>
      <c r="S8" s="21"/>
      <c r="T8" s="21"/>
      <c r="U8" s="21"/>
      <c r="V8" s="21"/>
      <c r="W8" s="21"/>
      <c r="X8" s="21"/>
      <c r="Y8" s="21"/>
      <c r="Z8" s="21"/>
    </row>
    <row r="9" spans="1:26" ht="12.75" customHeight="1">
      <c r="A9" s="106" t="s">
        <v>248</v>
      </c>
      <c r="B9" s="17">
        <v>6</v>
      </c>
      <c r="C9" s="18">
        <v>0</v>
      </c>
      <c r="D9" s="90">
        <f t="shared" si="0"/>
        <v>6</v>
      </c>
      <c r="E9" s="106" t="s">
        <v>201</v>
      </c>
      <c r="F9" s="17" t="s">
        <v>294</v>
      </c>
      <c r="G9" s="18" t="s">
        <v>294</v>
      </c>
      <c r="H9" s="90" t="s">
        <v>294</v>
      </c>
      <c r="I9" s="137"/>
      <c r="J9" s="106" t="s">
        <v>121</v>
      </c>
      <c r="K9" s="17">
        <v>5.5</v>
      </c>
      <c r="L9" s="18">
        <v>0</v>
      </c>
      <c r="M9" s="90">
        <f t="shared" si="3"/>
        <v>5.5</v>
      </c>
      <c r="N9" s="106" t="s">
        <v>343</v>
      </c>
      <c r="O9" s="17">
        <v>6.5</v>
      </c>
      <c r="P9" s="18">
        <v>-0.5</v>
      </c>
      <c r="Q9" s="90">
        <f t="shared" si="2"/>
        <v>6</v>
      </c>
      <c r="R9" s="3"/>
      <c r="S9" s="21"/>
      <c r="T9" s="21"/>
      <c r="U9" s="21"/>
      <c r="V9" s="21"/>
      <c r="W9" s="21"/>
      <c r="X9" s="21"/>
      <c r="Y9" s="21"/>
      <c r="Z9" s="21"/>
    </row>
    <row r="10" spans="1:26" ht="12.75" customHeight="1">
      <c r="A10" s="106" t="s">
        <v>338</v>
      </c>
      <c r="B10" s="17">
        <v>5</v>
      </c>
      <c r="C10" s="18">
        <v>0</v>
      </c>
      <c r="D10" s="90">
        <f t="shared" si="0"/>
        <v>5</v>
      </c>
      <c r="E10" s="106" t="s">
        <v>476</v>
      </c>
      <c r="F10" s="17" t="s">
        <v>299</v>
      </c>
      <c r="G10" s="18" t="s">
        <v>299</v>
      </c>
      <c r="H10" s="90" t="s">
        <v>299</v>
      </c>
      <c r="I10" s="137"/>
      <c r="J10" s="106" t="s">
        <v>398</v>
      </c>
      <c r="K10" s="17">
        <v>6</v>
      </c>
      <c r="L10" s="18">
        <v>0</v>
      </c>
      <c r="M10" s="90">
        <f t="shared" si="3"/>
        <v>6</v>
      </c>
      <c r="N10" s="106" t="s">
        <v>271</v>
      </c>
      <c r="O10" s="17">
        <v>5.5</v>
      </c>
      <c r="P10" s="18">
        <v>0</v>
      </c>
      <c r="Q10" s="90">
        <f t="shared" si="2"/>
        <v>5.5</v>
      </c>
      <c r="R10" s="3"/>
      <c r="S10" s="21"/>
      <c r="T10" s="21"/>
      <c r="U10" s="21"/>
      <c r="V10" s="21"/>
      <c r="W10" s="21"/>
      <c r="X10" s="21"/>
      <c r="Y10" s="21"/>
      <c r="Z10" s="21"/>
    </row>
    <row r="11" spans="1:26" ht="12.75" customHeight="1">
      <c r="A11" s="106" t="s">
        <v>240</v>
      </c>
      <c r="B11" s="17">
        <v>6.5</v>
      </c>
      <c r="C11" s="18">
        <v>0</v>
      </c>
      <c r="D11" s="90">
        <f t="shared" si="0"/>
        <v>6.5</v>
      </c>
      <c r="E11" s="430" t="s">
        <v>202</v>
      </c>
      <c r="F11" s="429">
        <v>4</v>
      </c>
      <c r="G11" s="428">
        <v>0</v>
      </c>
      <c r="H11" s="427">
        <f>F11+G11</f>
        <v>4</v>
      </c>
      <c r="I11" s="137"/>
      <c r="J11" s="106" t="s">
        <v>441</v>
      </c>
      <c r="K11" s="17">
        <v>6</v>
      </c>
      <c r="L11" s="18">
        <v>-0.5</v>
      </c>
      <c r="M11" s="90">
        <f t="shared" si="3"/>
        <v>5.5</v>
      </c>
      <c r="N11" s="106" t="s">
        <v>126</v>
      </c>
      <c r="O11" s="17">
        <v>6</v>
      </c>
      <c r="P11" s="18">
        <v>-0.5</v>
      </c>
      <c r="Q11" s="90">
        <f t="shared" si="2"/>
        <v>5.5</v>
      </c>
      <c r="R11" s="3"/>
      <c r="S11" s="21"/>
      <c r="T11" s="21"/>
      <c r="U11" s="21"/>
      <c r="V11" s="21"/>
      <c r="W11" s="21"/>
      <c r="X11" s="21"/>
      <c r="Y11" s="21"/>
      <c r="Z11" s="21"/>
    </row>
    <row r="12" spans="1:26" ht="12.75" customHeight="1">
      <c r="A12" s="297" t="s">
        <v>246</v>
      </c>
      <c r="B12" s="327">
        <v>5.5</v>
      </c>
      <c r="C12" s="328">
        <v>-0.5</v>
      </c>
      <c r="D12" s="90">
        <f t="shared" si="0"/>
        <v>5</v>
      </c>
      <c r="E12" s="106" t="s">
        <v>454</v>
      </c>
      <c r="F12" s="17">
        <v>6</v>
      </c>
      <c r="G12" s="18">
        <v>0</v>
      </c>
      <c r="H12" s="90">
        <f t="shared" si="1"/>
        <v>6</v>
      </c>
      <c r="I12" s="137"/>
      <c r="J12" s="106" t="s">
        <v>122</v>
      </c>
      <c r="K12" s="17">
        <v>6</v>
      </c>
      <c r="L12" s="18">
        <v>0</v>
      </c>
      <c r="M12" s="90">
        <f t="shared" si="3"/>
        <v>6</v>
      </c>
      <c r="N12" s="106" t="s">
        <v>433</v>
      </c>
      <c r="O12" s="17">
        <v>5.5</v>
      </c>
      <c r="P12" s="18">
        <v>0</v>
      </c>
      <c r="Q12" s="90">
        <f t="shared" si="2"/>
        <v>5.5</v>
      </c>
      <c r="R12" s="3"/>
      <c r="S12" s="21"/>
      <c r="T12" s="21"/>
      <c r="U12" s="21"/>
      <c r="V12" s="21"/>
      <c r="W12" s="21"/>
      <c r="X12" s="21"/>
      <c r="Y12" s="21"/>
      <c r="Z12" s="21"/>
    </row>
    <row r="13" spans="1:26" ht="12.75" customHeight="1">
      <c r="A13" s="106" t="s">
        <v>383</v>
      </c>
      <c r="B13" s="17">
        <v>6</v>
      </c>
      <c r="C13" s="18">
        <v>0</v>
      </c>
      <c r="D13" s="90">
        <f t="shared" si="0"/>
        <v>6</v>
      </c>
      <c r="E13" s="106" t="s">
        <v>369</v>
      </c>
      <c r="F13" s="17" t="s">
        <v>294</v>
      </c>
      <c r="G13" s="18" t="s">
        <v>294</v>
      </c>
      <c r="H13" s="90" t="s">
        <v>294</v>
      </c>
      <c r="I13" s="137"/>
      <c r="J13" s="106" t="s">
        <v>349</v>
      </c>
      <c r="K13" s="17">
        <v>6</v>
      </c>
      <c r="L13" s="18">
        <v>-0.5</v>
      </c>
      <c r="M13" s="90">
        <f t="shared" si="3"/>
        <v>5.5</v>
      </c>
      <c r="N13" s="106" t="s">
        <v>278</v>
      </c>
      <c r="O13" s="17">
        <v>6.5</v>
      </c>
      <c r="P13" s="18">
        <v>0</v>
      </c>
      <c r="Q13" s="90">
        <f t="shared" si="2"/>
        <v>6.5</v>
      </c>
      <c r="R13" s="3"/>
      <c r="S13" s="21"/>
      <c r="T13" s="21"/>
      <c r="U13" s="21"/>
      <c r="V13" s="21"/>
      <c r="W13" s="21"/>
      <c r="X13" s="21"/>
      <c r="Y13" s="21"/>
      <c r="Z13" s="21"/>
    </row>
    <row r="14" spans="1:26" ht="12.75" customHeight="1">
      <c r="A14" s="106" t="s">
        <v>243</v>
      </c>
      <c r="B14" s="17">
        <v>5</v>
      </c>
      <c r="C14" s="18">
        <v>0</v>
      </c>
      <c r="D14" s="90">
        <f t="shared" si="0"/>
        <v>5</v>
      </c>
      <c r="E14" s="106" t="s">
        <v>208</v>
      </c>
      <c r="F14" s="17">
        <v>6</v>
      </c>
      <c r="G14" s="18">
        <v>2.5</v>
      </c>
      <c r="H14" s="90">
        <f t="shared" si="1"/>
        <v>8.5</v>
      </c>
      <c r="I14" s="137"/>
      <c r="J14" s="106" t="s">
        <v>116</v>
      </c>
      <c r="K14" s="17">
        <v>5.5</v>
      </c>
      <c r="L14" s="18">
        <v>0</v>
      </c>
      <c r="M14" s="90">
        <f t="shared" si="3"/>
        <v>5.5</v>
      </c>
      <c r="N14" s="106" t="s">
        <v>274</v>
      </c>
      <c r="O14" s="17">
        <v>5.5</v>
      </c>
      <c r="P14" s="18">
        <v>-0.5</v>
      </c>
      <c r="Q14" s="90">
        <f t="shared" si="2"/>
        <v>5</v>
      </c>
      <c r="R14" s="3"/>
      <c r="S14" s="21"/>
      <c r="T14" s="21"/>
      <c r="U14" s="21"/>
      <c r="V14" s="21"/>
      <c r="W14" s="21"/>
      <c r="X14" s="21"/>
      <c r="Y14" s="21"/>
      <c r="Z14" s="21"/>
    </row>
    <row r="15" spans="1:26" ht="12.75" customHeight="1" thickBot="1">
      <c r="A15" s="107" t="s">
        <v>244</v>
      </c>
      <c r="B15" s="68">
        <v>7</v>
      </c>
      <c r="C15" s="50">
        <v>3</v>
      </c>
      <c r="D15" s="91">
        <f>B15+C15</f>
        <v>10</v>
      </c>
      <c r="E15" s="107" t="s">
        <v>206</v>
      </c>
      <c r="F15" s="68">
        <v>6.5</v>
      </c>
      <c r="G15" s="50">
        <v>-0.5</v>
      </c>
      <c r="H15" s="91">
        <f>F15+G15</f>
        <v>6</v>
      </c>
      <c r="I15" s="137"/>
      <c r="J15" s="107" t="s">
        <v>372</v>
      </c>
      <c r="K15" s="68">
        <v>7</v>
      </c>
      <c r="L15" s="50">
        <v>0</v>
      </c>
      <c r="M15" s="91">
        <f>K15+L15</f>
        <v>7</v>
      </c>
      <c r="N15" s="107" t="s">
        <v>458</v>
      </c>
      <c r="O15" s="68">
        <v>6</v>
      </c>
      <c r="P15" s="50">
        <v>-0.5</v>
      </c>
      <c r="Q15" s="91">
        <f>O15+P15</f>
        <v>5.5</v>
      </c>
      <c r="R15" s="3"/>
      <c r="S15" s="21"/>
      <c r="T15" s="21"/>
      <c r="U15" s="21"/>
      <c r="V15" s="21"/>
      <c r="W15" s="21"/>
      <c r="X15" s="21"/>
      <c r="Y15" s="21"/>
      <c r="Z15" s="21"/>
    </row>
    <row r="16" spans="1:26" ht="13.5" thickBot="1">
      <c r="A16" s="108"/>
      <c r="B16" s="92"/>
      <c r="C16" s="92"/>
      <c r="D16" s="41"/>
      <c r="E16" s="108"/>
      <c r="F16" s="92"/>
      <c r="G16" s="92"/>
      <c r="H16" s="41"/>
      <c r="I16" s="138"/>
      <c r="J16" s="108"/>
      <c r="K16" s="92"/>
      <c r="L16" s="92"/>
      <c r="M16" s="41"/>
      <c r="N16" s="108"/>
      <c r="O16" s="92"/>
      <c r="P16" s="92"/>
      <c r="Q16" s="41"/>
      <c r="R16" s="3"/>
      <c r="S16" s="21"/>
      <c r="T16" s="21"/>
      <c r="U16" s="21"/>
      <c r="V16" s="21"/>
      <c r="W16" s="21"/>
      <c r="X16" s="21"/>
      <c r="Y16" s="21"/>
      <c r="Z16" s="21"/>
    </row>
    <row r="17" spans="1:26" ht="12.75" customHeight="1">
      <c r="A17" s="105" t="s">
        <v>234</v>
      </c>
      <c r="B17" s="87">
        <v>6</v>
      </c>
      <c r="C17" s="88">
        <v>1</v>
      </c>
      <c r="D17" s="89">
        <f>B17+C17</f>
        <v>7</v>
      </c>
      <c r="E17" s="109" t="s">
        <v>196</v>
      </c>
      <c r="F17" s="93">
        <v>5.5</v>
      </c>
      <c r="G17" s="94">
        <v>-2</v>
      </c>
      <c r="H17" s="95">
        <f aca="true" t="shared" si="4" ref="H17:H24">F17+G17</f>
        <v>3.5</v>
      </c>
      <c r="I17" s="138"/>
      <c r="J17" s="109" t="s">
        <v>482</v>
      </c>
      <c r="K17" s="93" t="s">
        <v>293</v>
      </c>
      <c r="L17" s="94" t="s">
        <v>293</v>
      </c>
      <c r="M17" s="95" t="s">
        <v>293</v>
      </c>
      <c r="N17" s="109" t="s">
        <v>276</v>
      </c>
      <c r="O17" s="93" t="s">
        <v>293</v>
      </c>
      <c r="P17" s="94" t="s">
        <v>293</v>
      </c>
      <c r="Q17" s="95" t="s">
        <v>293</v>
      </c>
      <c r="R17" s="3"/>
      <c r="S17" s="21"/>
      <c r="T17" s="21"/>
      <c r="U17" s="21"/>
      <c r="V17" s="21"/>
      <c r="W17" s="21"/>
      <c r="X17" s="21"/>
      <c r="Y17" s="21"/>
      <c r="Z17" s="21"/>
    </row>
    <row r="18" spans="1:26" ht="12.75" customHeight="1">
      <c r="A18" s="110" t="s">
        <v>242</v>
      </c>
      <c r="B18" s="40">
        <v>6</v>
      </c>
      <c r="C18" s="41">
        <v>0</v>
      </c>
      <c r="D18" s="96">
        <f aca="true" t="shared" si="5" ref="D18:D24">B18+C18</f>
        <v>6</v>
      </c>
      <c r="E18" s="106" t="s">
        <v>366</v>
      </c>
      <c r="F18" s="17">
        <v>5.5</v>
      </c>
      <c r="G18" s="18">
        <v>0</v>
      </c>
      <c r="H18" s="90">
        <f t="shared" si="4"/>
        <v>5.5</v>
      </c>
      <c r="I18" s="138"/>
      <c r="J18" s="110" t="s">
        <v>124</v>
      </c>
      <c r="K18" s="40" t="s">
        <v>297</v>
      </c>
      <c r="L18" s="41" t="s">
        <v>297</v>
      </c>
      <c r="M18" s="96" t="s">
        <v>297</v>
      </c>
      <c r="N18" s="110" t="s">
        <v>444</v>
      </c>
      <c r="O18" s="40">
        <v>6</v>
      </c>
      <c r="P18" s="41">
        <v>0</v>
      </c>
      <c r="Q18" s="96">
        <f aca="true" t="shared" si="6" ref="Q18:Q24">O18+P18</f>
        <v>6</v>
      </c>
      <c r="R18" s="3"/>
      <c r="S18" s="21"/>
      <c r="T18" s="21"/>
      <c r="U18" s="21"/>
      <c r="V18" s="21"/>
      <c r="W18" s="21"/>
      <c r="X18" s="21"/>
      <c r="Y18" s="21"/>
      <c r="Z18" s="21"/>
    </row>
    <row r="19" spans="1:26" ht="12.75" customHeight="1">
      <c r="A19" s="110" t="s">
        <v>239</v>
      </c>
      <c r="B19" s="40">
        <v>5.5</v>
      </c>
      <c r="C19" s="41">
        <v>0</v>
      </c>
      <c r="D19" s="96">
        <f t="shared" si="5"/>
        <v>5.5</v>
      </c>
      <c r="E19" s="106" t="s">
        <v>401</v>
      </c>
      <c r="F19" s="17">
        <v>6.5</v>
      </c>
      <c r="G19" s="18">
        <v>0</v>
      </c>
      <c r="H19" s="90">
        <f t="shared" si="4"/>
        <v>6.5</v>
      </c>
      <c r="I19" s="138"/>
      <c r="J19" s="110" t="s">
        <v>373</v>
      </c>
      <c r="K19" s="40">
        <v>6</v>
      </c>
      <c r="L19" s="41">
        <v>0</v>
      </c>
      <c r="M19" s="96">
        <f>K19+L19</f>
        <v>6</v>
      </c>
      <c r="N19" s="110" t="s">
        <v>346</v>
      </c>
      <c r="O19" s="40">
        <v>6.5</v>
      </c>
      <c r="P19" s="41">
        <v>0</v>
      </c>
      <c r="Q19" s="96">
        <f t="shared" si="6"/>
        <v>6.5</v>
      </c>
      <c r="R19" s="3"/>
      <c r="S19" s="21"/>
      <c r="T19" s="21"/>
      <c r="U19" s="21"/>
      <c r="V19" s="21"/>
      <c r="W19" s="21"/>
      <c r="X19" s="21"/>
      <c r="Y19" s="21"/>
      <c r="Z19" s="21"/>
    </row>
    <row r="20" spans="1:26" ht="12.75" customHeight="1">
      <c r="A20" s="110" t="s">
        <v>247</v>
      </c>
      <c r="B20" s="40">
        <v>5.5</v>
      </c>
      <c r="C20" s="41">
        <v>0</v>
      </c>
      <c r="D20" s="96">
        <f t="shared" si="5"/>
        <v>5.5</v>
      </c>
      <c r="E20" s="110" t="s">
        <v>203</v>
      </c>
      <c r="F20" s="40" t="s">
        <v>293</v>
      </c>
      <c r="G20" s="41" t="s">
        <v>293</v>
      </c>
      <c r="H20" s="96" t="s">
        <v>293</v>
      </c>
      <c r="I20" s="138"/>
      <c r="J20" s="110" t="s">
        <v>114</v>
      </c>
      <c r="K20" s="40" t="s">
        <v>297</v>
      </c>
      <c r="L20" s="41" t="s">
        <v>297</v>
      </c>
      <c r="M20" s="96" t="s">
        <v>297</v>
      </c>
      <c r="N20" s="110" t="s">
        <v>270</v>
      </c>
      <c r="O20" s="40">
        <v>6</v>
      </c>
      <c r="P20" s="41">
        <v>0</v>
      </c>
      <c r="Q20" s="96">
        <f t="shared" si="6"/>
        <v>6</v>
      </c>
      <c r="R20" s="3"/>
      <c r="S20" s="21"/>
      <c r="T20" s="21"/>
      <c r="U20" s="21"/>
      <c r="V20" s="21"/>
      <c r="W20" s="21"/>
      <c r="X20" s="21"/>
      <c r="Y20" s="21"/>
      <c r="Z20" s="21"/>
    </row>
    <row r="21" spans="1:26" ht="12.75" customHeight="1">
      <c r="A21" s="110" t="s">
        <v>241</v>
      </c>
      <c r="B21" s="40" t="s">
        <v>297</v>
      </c>
      <c r="C21" s="41" t="s">
        <v>297</v>
      </c>
      <c r="D21" s="96" t="s">
        <v>297</v>
      </c>
      <c r="E21" s="106" t="s">
        <v>211</v>
      </c>
      <c r="F21" s="17">
        <v>7</v>
      </c>
      <c r="G21" s="18">
        <v>-0.5</v>
      </c>
      <c r="H21" s="90">
        <f t="shared" si="4"/>
        <v>6.5</v>
      </c>
      <c r="I21" s="138"/>
      <c r="J21" s="110" t="s">
        <v>109</v>
      </c>
      <c r="K21" s="40" t="s">
        <v>293</v>
      </c>
      <c r="L21" s="41" t="s">
        <v>293</v>
      </c>
      <c r="M21" s="96" t="s">
        <v>293</v>
      </c>
      <c r="N21" s="110" t="s">
        <v>272</v>
      </c>
      <c r="O21" s="40" t="s">
        <v>297</v>
      </c>
      <c r="P21" s="41" t="s">
        <v>297</v>
      </c>
      <c r="Q21" s="96" t="s">
        <v>297</v>
      </c>
      <c r="R21" s="3"/>
      <c r="S21" s="21"/>
      <c r="T21" s="21"/>
      <c r="U21" s="21"/>
      <c r="V21" s="21"/>
      <c r="W21" s="21"/>
      <c r="X21" s="21"/>
      <c r="Y21" s="21"/>
      <c r="Z21" s="21"/>
    </row>
    <row r="22" spans="1:26" ht="12.75" customHeight="1">
      <c r="A22" s="106" t="s">
        <v>250</v>
      </c>
      <c r="B22" s="17">
        <v>6.5</v>
      </c>
      <c r="C22" s="18">
        <v>0</v>
      </c>
      <c r="D22" s="90">
        <f t="shared" si="5"/>
        <v>6.5</v>
      </c>
      <c r="E22" s="110" t="s">
        <v>365</v>
      </c>
      <c r="F22" s="40" t="s">
        <v>297</v>
      </c>
      <c r="G22" s="41" t="s">
        <v>297</v>
      </c>
      <c r="H22" s="96" t="s">
        <v>297</v>
      </c>
      <c r="I22" s="138"/>
      <c r="J22" s="110" t="s">
        <v>120</v>
      </c>
      <c r="K22" s="40" t="s">
        <v>293</v>
      </c>
      <c r="L22" s="41" t="s">
        <v>293</v>
      </c>
      <c r="M22" s="96" t="s">
        <v>293</v>
      </c>
      <c r="N22" s="110" t="s">
        <v>268</v>
      </c>
      <c r="O22" s="40">
        <v>5.5</v>
      </c>
      <c r="P22" s="41">
        <v>0</v>
      </c>
      <c r="Q22" s="96">
        <f t="shared" si="6"/>
        <v>5.5</v>
      </c>
      <c r="R22" s="3"/>
      <c r="S22" s="21"/>
      <c r="T22" s="21"/>
      <c r="U22" s="21"/>
      <c r="V22" s="21"/>
      <c r="W22" s="21"/>
      <c r="X22" s="21"/>
      <c r="Y22" s="21"/>
      <c r="Z22" s="21"/>
    </row>
    <row r="23" spans="1:26" ht="12.75" customHeight="1" thickBot="1">
      <c r="A23" s="111" t="s">
        <v>468</v>
      </c>
      <c r="B23" s="97">
        <v>6</v>
      </c>
      <c r="C23" s="98">
        <v>0</v>
      </c>
      <c r="D23" s="151">
        <f t="shared" si="5"/>
        <v>6</v>
      </c>
      <c r="E23" s="111" t="s">
        <v>198</v>
      </c>
      <c r="F23" s="97">
        <v>6</v>
      </c>
      <c r="G23" s="98">
        <v>0</v>
      </c>
      <c r="H23" s="96">
        <f t="shared" si="4"/>
        <v>6</v>
      </c>
      <c r="I23" s="138"/>
      <c r="J23" s="111" t="s">
        <v>119</v>
      </c>
      <c r="K23" s="97" t="s">
        <v>293</v>
      </c>
      <c r="L23" s="98" t="s">
        <v>293</v>
      </c>
      <c r="M23" s="151" t="s">
        <v>293</v>
      </c>
      <c r="N23" s="111" t="s">
        <v>347</v>
      </c>
      <c r="O23" s="97">
        <v>7</v>
      </c>
      <c r="P23" s="98">
        <v>0</v>
      </c>
      <c r="Q23" s="96">
        <f t="shared" si="6"/>
        <v>7</v>
      </c>
      <c r="R23" s="3"/>
      <c r="S23" s="21"/>
      <c r="T23" s="21"/>
      <c r="U23" s="21"/>
      <c r="V23" s="21"/>
      <c r="W23" s="21"/>
      <c r="X23" s="21"/>
      <c r="Y23" s="21"/>
      <c r="Z23" s="21"/>
    </row>
    <row r="24" spans="1:26" ht="12.75" customHeight="1" thickBot="1">
      <c r="A24" s="107" t="s">
        <v>480</v>
      </c>
      <c r="B24" s="68">
        <v>0.5</v>
      </c>
      <c r="C24" s="50">
        <v>0</v>
      </c>
      <c r="D24" s="99">
        <f t="shared" si="5"/>
        <v>0.5</v>
      </c>
      <c r="E24" s="107" t="s">
        <v>214</v>
      </c>
      <c r="F24" s="68">
        <v>0.5</v>
      </c>
      <c r="G24" s="50">
        <v>0</v>
      </c>
      <c r="H24" s="99">
        <f t="shared" si="4"/>
        <v>0.5</v>
      </c>
      <c r="I24" s="137"/>
      <c r="J24" s="107" t="s">
        <v>125</v>
      </c>
      <c r="K24" s="68">
        <v>0</v>
      </c>
      <c r="L24" s="50">
        <v>0</v>
      </c>
      <c r="M24" s="99">
        <f>K24+L24</f>
        <v>0</v>
      </c>
      <c r="N24" s="107" t="s">
        <v>282</v>
      </c>
      <c r="O24" s="68">
        <v>0</v>
      </c>
      <c r="P24" s="50">
        <v>0</v>
      </c>
      <c r="Q24" s="99">
        <f t="shared" si="6"/>
        <v>0</v>
      </c>
      <c r="R24" s="3"/>
      <c r="S24" s="21"/>
      <c r="T24" s="21"/>
      <c r="U24" s="21"/>
      <c r="V24" s="21"/>
      <c r="W24" s="21"/>
      <c r="X24" s="21"/>
      <c r="Y24" s="21"/>
      <c r="Z24" s="21"/>
    </row>
    <row r="25" spans="1:26" ht="12.75" customHeight="1">
      <c r="A25" s="46"/>
      <c r="B25" s="44"/>
      <c r="C25" s="44"/>
      <c r="D25" s="102"/>
      <c r="E25" s="46"/>
      <c r="F25" s="44"/>
      <c r="G25" s="44"/>
      <c r="H25" s="102"/>
      <c r="I25" s="139"/>
      <c r="J25" s="46"/>
      <c r="K25" s="44"/>
      <c r="L25" s="44"/>
      <c r="M25" s="102"/>
      <c r="N25" s="46"/>
      <c r="O25" s="44"/>
      <c r="P25" s="44"/>
      <c r="Q25" s="102"/>
      <c r="R25" s="3"/>
      <c r="S25" s="21"/>
      <c r="T25" s="21"/>
      <c r="U25" s="21"/>
      <c r="V25" s="21"/>
      <c r="W25" s="21"/>
      <c r="X25" s="21"/>
      <c r="Y25" s="21"/>
      <c r="Z25" s="21"/>
    </row>
    <row r="26" spans="1:26" ht="12.75" customHeight="1">
      <c r="A26" s="28"/>
      <c r="B26" s="314">
        <f>B17+B6+B22+B8+B9+B10+B11+B12+B13+B14+B15+B24</f>
        <v>67.5</v>
      </c>
      <c r="C26" s="314">
        <f>C4+C17+C6+C22+C8+C9+C10+C11+C12+C13+C14+C15+C24</f>
        <v>5.5</v>
      </c>
      <c r="D26" s="313">
        <f>C4+D17+D6+D22+D8+D9+D10+D11+D12+D13+D14+D15+D24</f>
        <v>73</v>
      </c>
      <c r="E26" s="28"/>
      <c r="F26" s="312">
        <f>F5+F6+F7+F8+F18+F19+F11+F12+F21+F14+F15+F24</f>
        <v>67</v>
      </c>
      <c r="G26" s="312">
        <f>G5+G6+G7+G8+G18+G19+G11+G12+G21+G14+G15+G24</f>
        <v>2</v>
      </c>
      <c r="H26" s="311">
        <f>H5+H6+H7+H8+H18+H19+H11+H12+H21+H14+H15+H24</f>
        <v>69</v>
      </c>
      <c r="I26" s="140"/>
      <c r="J26" s="28"/>
      <c r="K26" s="308">
        <f>K5+K6+K7+K8+K9+K10+K11+K12+K13+K14+K15+K24</f>
        <v>60</v>
      </c>
      <c r="L26" s="308">
        <f>L5+L6+L7+L8+L9+L10+L11+L12+L13+L14+L15+L24</f>
        <v>0</v>
      </c>
      <c r="M26" s="307">
        <f>M5+M6+M7+M8+M9+M10+M11+M12+M13+M14+M15+M24</f>
        <v>60</v>
      </c>
      <c r="N26" s="28"/>
      <c r="O26" s="310">
        <f>O5+O6+O7+O8+O9+O10+O11+O12+O13+O14+O15+O24</f>
        <v>67.5</v>
      </c>
      <c r="P26" s="310">
        <f>P5+P6+P7+P8+P9+P10+P11+P12+P13+P14+P15+P24</f>
        <v>-4</v>
      </c>
      <c r="Q26" s="309">
        <f>Q5+Q6+Q7+Q8+Q9+Q10+Q11+Q12+Q13+Q14+Q15+Q24</f>
        <v>63.5</v>
      </c>
      <c r="R26" s="3"/>
      <c r="S26" s="21"/>
      <c r="T26" s="21"/>
      <c r="U26" s="21"/>
      <c r="V26" s="21"/>
      <c r="W26" s="21"/>
      <c r="X26" s="21"/>
      <c r="Y26" s="21"/>
      <c r="Z26" s="21"/>
    </row>
    <row r="27" spans="1:26" ht="12.75" customHeight="1" thickBot="1">
      <c r="A27" s="112"/>
      <c r="B27" s="100"/>
      <c r="C27" s="100"/>
      <c r="D27" s="60"/>
      <c r="E27" s="112"/>
      <c r="F27" s="100"/>
      <c r="G27" s="100"/>
      <c r="H27" s="60"/>
      <c r="I27" s="141"/>
      <c r="J27" s="112"/>
      <c r="K27" s="100"/>
      <c r="L27" s="100"/>
      <c r="M27" s="60"/>
      <c r="N27" s="112"/>
      <c r="O27" s="100"/>
      <c r="P27" s="100"/>
      <c r="Q27" s="60"/>
      <c r="R27" s="3"/>
      <c r="S27" s="21"/>
      <c r="T27" s="21"/>
      <c r="U27" s="21"/>
      <c r="V27" s="21"/>
      <c r="W27" s="21"/>
      <c r="X27" s="21"/>
      <c r="Y27" s="21"/>
      <c r="Z27" s="21"/>
    </row>
    <row r="28" spans="1:26" ht="18.75" thickBot="1">
      <c r="A28" s="275"/>
      <c r="B28" s="276"/>
      <c r="C28" s="276"/>
      <c r="D28" s="277">
        <v>2</v>
      </c>
      <c r="E28" s="272"/>
      <c r="F28" s="273"/>
      <c r="G28" s="273"/>
      <c r="H28" s="274">
        <v>1</v>
      </c>
      <c r="I28" s="144"/>
      <c r="J28" s="280"/>
      <c r="K28" s="281"/>
      <c r="L28" s="281"/>
      <c r="M28" s="282">
        <v>0</v>
      </c>
      <c r="N28" s="285"/>
      <c r="O28" s="284"/>
      <c r="P28" s="284"/>
      <c r="Q28" s="283">
        <v>0</v>
      </c>
      <c r="R28" s="48"/>
      <c r="S28" s="21"/>
      <c r="T28" s="21"/>
      <c r="U28" s="21"/>
      <c r="V28" s="21"/>
      <c r="W28" s="21"/>
      <c r="X28" s="21"/>
      <c r="Y28" s="21"/>
      <c r="Z28" s="21"/>
    </row>
    <row r="29" spans="1:26" ht="6" customHeight="1" thickBot="1">
      <c r="A29" s="145"/>
      <c r="B29" s="143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6"/>
      <c r="R29" s="21"/>
      <c r="S29" s="21"/>
      <c r="T29" s="21"/>
      <c r="U29" s="21"/>
      <c r="V29" s="21"/>
      <c r="W29" s="21"/>
      <c r="X29" s="21"/>
      <c r="Y29" s="21"/>
      <c r="Z29" s="21"/>
    </row>
    <row r="30" spans="1:26" ht="15" thickBot="1">
      <c r="A30" s="683" t="s">
        <v>50</v>
      </c>
      <c r="B30" s="684"/>
      <c r="C30" s="684"/>
      <c r="D30" s="684"/>
      <c r="E30" s="684"/>
      <c r="F30" s="684"/>
      <c r="G30" s="684"/>
      <c r="H30" s="684"/>
      <c r="I30" s="738"/>
      <c r="J30" s="684"/>
      <c r="K30" s="684"/>
      <c r="L30" s="684"/>
      <c r="M30" s="684"/>
      <c r="N30" s="684"/>
      <c r="O30" s="684"/>
      <c r="P30" s="684"/>
      <c r="Q30" s="685"/>
      <c r="R30" s="21"/>
      <c r="S30" s="21"/>
      <c r="T30" s="21"/>
      <c r="U30" s="21"/>
      <c r="V30" s="21"/>
      <c r="W30" s="21"/>
      <c r="X30" s="21"/>
      <c r="Y30" s="21"/>
      <c r="Z30" s="21"/>
    </row>
    <row r="31" spans="1:26" ht="13.5" thickBot="1">
      <c r="A31" s="763" t="s">
        <v>101</v>
      </c>
      <c r="B31" s="764"/>
      <c r="C31" s="764"/>
      <c r="D31" s="765"/>
      <c r="E31" s="772" t="s">
        <v>100</v>
      </c>
      <c r="F31" s="719"/>
      <c r="G31" s="719"/>
      <c r="H31" s="720"/>
      <c r="I31" s="143"/>
      <c r="J31" s="766" t="s">
        <v>103</v>
      </c>
      <c r="K31" s="767"/>
      <c r="L31" s="767"/>
      <c r="M31" s="768"/>
      <c r="N31" s="773" t="s">
        <v>102</v>
      </c>
      <c r="O31" s="774"/>
      <c r="P31" s="774"/>
      <c r="Q31" s="775"/>
      <c r="R31" s="21"/>
      <c r="S31" s="21"/>
      <c r="T31" s="21"/>
      <c r="U31" s="21"/>
      <c r="V31" s="21"/>
      <c r="W31" s="21"/>
      <c r="X31" s="21"/>
      <c r="Y31" s="21"/>
      <c r="Z31" s="21"/>
    </row>
    <row r="32" spans="1:26" ht="13.5" thickBot="1">
      <c r="A32" s="255" t="s">
        <v>3</v>
      </c>
      <c r="B32" s="255" t="s">
        <v>89</v>
      </c>
      <c r="C32" s="255">
        <v>2</v>
      </c>
      <c r="D32" s="255" t="s">
        <v>17</v>
      </c>
      <c r="E32" s="270" t="s">
        <v>3</v>
      </c>
      <c r="F32" s="270" t="s">
        <v>89</v>
      </c>
      <c r="G32" s="270" t="s">
        <v>90</v>
      </c>
      <c r="H32" s="270" t="s">
        <v>17</v>
      </c>
      <c r="I32" s="143"/>
      <c r="J32" s="263" t="s">
        <v>3</v>
      </c>
      <c r="K32" s="263" t="s">
        <v>89</v>
      </c>
      <c r="L32" s="263">
        <v>2</v>
      </c>
      <c r="M32" s="263" t="s">
        <v>17</v>
      </c>
      <c r="N32" s="262" t="s">
        <v>3</v>
      </c>
      <c r="O32" s="262" t="s">
        <v>89</v>
      </c>
      <c r="P32" s="262" t="s">
        <v>90</v>
      </c>
      <c r="Q32" s="262" t="s">
        <v>17</v>
      </c>
      <c r="R32" s="21"/>
      <c r="S32" s="21"/>
      <c r="T32" s="21"/>
      <c r="U32" s="21"/>
      <c r="V32" s="21"/>
      <c r="W32" s="21"/>
      <c r="X32" s="21"/>
      <c r="Y32" s="21"/>
      <c r="Z32" s="21"/>
    </row>
    <row r="33" spans="1:26" ht="12.75" customHeight="1">
      <c r="A33" s="105" t="s">
        <v>177</v>
      </c>
      <c r="B33" s="87">
        <v>6.5</v>
      </c>
      <c r="C33" s="88">
        <v>1</v>
      </c>
      <c r="D33" s="89">
        <f>B33+C33</f>
        <v>7.5</v>
      </c>
      <c r="E33" s="105" t="s">
        <v>171</v>
      </c>
      <c r="F33" s="87">
        <v>6</v>
      </c>
      <c r="G33" s="88">
        <v>1</v>
      </c>
      <c r="H33" s="90">
        <f aca="true" t="shared" si="7" ref="H33:H42">F33+G33</f>
        <v>7</v>
      </c>
      <c r="I33" s="143"/>
      <c r="J33" s="105" t="s">
        <v>226</v>
      </c>
      <c r="K33" s="87">
        <v>7</v>
      </c>
      <c r="L33" s="88">
        <v>-1</v>
      </c>
      <c r="M33" s="89">
        <f>K33+L33</f>
        <v>6</v>
      </c>
      <c r="N33" s="300" t="s">
        <v>156</v>
      </c>
      <c r="O33" s="87">
        <v>6.5</v>
      </c>
      <c r="P33" s="88">
        <v>1</v>
      </c>
      <c r="Q33" s="90">
        <f aca="true" t="shared" si="8" ref="Q33:Q42">O33+P33</f>
        <v>7.5</v>
      </c>
      <c r="R33" s="21"/>
      <c r="S33" s="21"/>
      <c r="T33" s="21"/>
      <c r="U33" s="21"/>
      <c r="V33" s="21"/>
      <c r="W33" s="21"/>
      <c r="X33" s="21"/>
      <c r="Y33" s="21"/>
      <c r="Z33" s="21"/>
    </row>
    <row r="34" spans="1:26" ht="12.75" customHeight="1">
      <c r="A34" s="106" t="s">
        <v>178</v>
      </c>
      <c r="B34" s="17">
        <v>6.5</v>
      </c>
      <c r="C34" s="18">
        <v>0</v>
      </c>
      <c r="D34" s="90">
        <f aca="true" t="shared" si="9" ref="D34:D42">B34+C34</f>
        <v>6.5</v>
      </c>
      <c r="E34" s="106" t="s">
        <v>174</v>
      </c>
      <c r="F34" s="17">
        <v>6</v>
      </c>
      <c r="G34" s="18">
        <v>0</v>
      </c>
      <c r="H34" s="90">
        <f t="shared" si="7"/>
        <v>6</v>
      </c>
      <c r="I34" s="143"/>
      <c r="J34" s="106" t="s">
        <v>216</v>
      </c>
      <c r="K34" s="17">
        <v>6</v>
      </c>
      <c r="L34" s="18">
        <v>0</v>
      </c>
      <c r="M34" s="90">
        <f>K34+L34</f>
        <v>6</v>
      </c>
      <c r="N34" s="301" t="s">
        <v>330</v>
      </c>
      <c r="O34" s="17">
        <v>6</v>
      </c>
      <c r="P34" s="18">
        <v>0</v>
      </c>
      <c r="Q34" s="90">
        <f t="shared" si="8"/>
        <v>6</v>
      </c>
      <c r="R34" s="21"/>
      <c r="S34" s="21"/>
      <c r="T34" s="21"/>
      <c r="U34" s="21"/>
      <c r="V34" s="21"/>
      <c r="W34" s="749"/>
      <c r="X34" s="749"/>
      <c r="Y34" s="21"/>
      <c r="Z34" s="21"/>
    </row>
    <row r="35" spans="1:26" ht="12.75" customHeight="1">
      <c r="A35" s="106" t="s">
        <v>194</v>
      </c>
      <c r="B35" s="17">
        <v>6.5</v>
      </c>
      <c r="C35" s="18">
        <v>0</v>
      </c>
      <c r="D35" s="90">
        <f t="shared" si="9"/>
        <v>6.5</v>
      </c>
      <c r="E35" s="106" t="s">
        <v>164</v>
      </c>
      <c r="F35" s="17">
        <v>6</v>
      </c>
      <c r="G35" s="18">
        <v>0</v>
      </c>
      <c r="H35" s="90">
        <f t="shared" si="7"/>
        <v>6</v>
      </c>
      <c r="I35" s="143"/>
      <c r="J35" s="106" t="s">
        <v>387</v>
      </c>
      <c r="K35" s="17">
        <v>6</v>
      </c>
      <c r="L35" s="18">
        <v>-0.5</v>
      </c>
      <c r="M35" s="90">
        <f aca="true" t="shared" si="10" ref="M35:M42">K35+L35</f>
        <v>5.5</v>
      </c>
      <c r="N35" s="301" t="s">
        <v>161</v>
      </c>
      <c r="O35" s="17">
        <v>5.5</v>
      </c>
      <c r="P35" s="18">
        <v>0</v>
      </c>
      <c r="Q35" s="90">
        <f t="shared" si="8"/>
        <v>5.5</v>
      </c>
      <c r="R35" s="21"/>
      <c r="S35" s="21"/>
      <c r="T35" s="21"/>
      <c r="U35" s="21"/>
      <c r="V35" s="21"/>
      <c r="W35" s="13"/>
      <c r="X35" s="66"/>
      <c r="Y35" s="21"/>
      <c r="Z35" s="21"/>
    </row>
    <row r="36" spans="1:26" ht="12.75" customHeight="1">
      <c r="A36" s="106" t="s">
        <v>193</v>
      </c>
      <c r="B36" s="17">
        <v>7</v>
      </c>
      <c r="C36" s="18">
        <v>0</v>
      </c>
      <c r="D36" s="90">
        <f t="shared" si="9"/>
        <v>7</v>
      </c>
      <c r="E36" s="106" t="s">
        <v>290</v>
      </c>
      <c r="F36" s="17">
        <v>6.5</v>
      </c>
      <c r="G36" s="18">
        <v>0</v>
      </c>
      <c r="H36" s="90">
        <f t="shared" si="7"/>
        <v>6.5</v>
      </c>
      <c r="I36" s="143"/>
      <c r="J36" s="106" t="s">
        <v>362</v>
      </c>
      <c r="K36" s="17">
        <v>6</v>
      </c>
      <c r="L36" s="18">
        <v>0</v>
      </c>
      <c r="M36" s="90">
        <f t="shared" si="10"/>
        <v>6</v>
      </c>
      <c r="N36" s="301" t="s">
        <v>148</v>
      </c>
      <c r="O36" s="17" t="s">
        <v>294</v>
      </c>
      <c r="P36" s="18" t="s">
        <v>294</v>
      </c>
      <c r="Q36" s="90" t="s">
        <v>294</v>
      </c>
      <c r="R36" s="21"/>
      <c r="S36" s="21"/>
      <c r="T36" s="21"/>
      <c r="U36" s="21"/>
      <c r="V36" s="21"/>
      <c r="W36" s="16"/>
      <c r="X36" s="42"/>
      <c r="Y36" s="21"/>
      <c r="Z36" s="21"/>
    </row>
    <row r="37" spans="1:26" ht="12.75" customHeight="1">
      <c r="A37" s="106" t="s">
        <v>181</v>
      </c>
      <c r="B37" s="17">
        <v>5</v>
      </c>
      <c r="C37" s="18">
        <v>0</v>
      </c>
      <c r="D37" s="90">
        <f t="shared" si="9"/>
        <v>5</v>
      </c>
      <c r="E37" s="106" t="s">
        <v>172</v>
      </c>
      <c r="F37" s="17">
        <v>6.5</v>
      </c>
      <c r="G37" s="18">
        <v>-0.5</v>
      </c>
      <c r="H37" s="90">
        <f t="shared" si="7"/>
        <v>6</v>
      </c>
      <c r="I37" s="143"/>
      <c r="J37" s="106" t="s">
        <v>360</v>
      </c>
      <c r="K37" s="17">
        <v>7</v>
      </c>
      <c r="L37" s="18">
        <v>0</v>
      </c>
      <c r="M37" s="90">
        <f t="shared" si="10"/>
        <v>7</v>
      </c>
      <c r="N37" s="301" t="s">
        <v>149</v>
      </c>
      <c r="O37" s="17">
        <v>6.5</v>
      </c>
      <c r="P37" s="18">
        <v>0</v>
      </c>
      <c r="Q37" s="90">
        <f t="shared" si="8"/>
        <v>6.5</v>
      </c>
      <c r="R37" s="21"/>
      <c r="S37" s="21"/>
      <c r="T37" s="21"/>
      <c r="U37" s="21"/>
      <c r="V37" s="21"/>
      <c r="W37" s="16"/>
      <c r="X37" s="42"/>
      <c r="Y37" s="21"/>
      <c r="Z37" s="21"/>
    </row>
    <row r="38" spans="1:26" ht="12.75" customHeight="1">
      <c r="A38" s="106" t="s">
        <v>463</v>
      </c>
      <c r="B38" s="17">
        <v>5.5</v>
      </c>
      <c r="C38" s="18">
        <v>-0.5</v>
      </c>
      <c r="D38" s="90">
        <f t="shared" si="9"/>
        <v>5</v>
      </c>
      <c r="E38" s="106" t="s">
        <v>167</v>
      </c>
      <c r="F38" s="17">
        <v>6.5</v>
      </c>
      <c r="G38" s="18">
        <v>3</v>
      </c>
      <c r="H38" s="90">
        <f t="shared" si="7"/>
        <v>9.5</v>
      </c>
      <c r="I38" s="143"/>
      <c r="J38" s="106" t="s">
        <v>388</v>
      </c>
      <c r="K38" s="17">
        <v>5</v>
      </c>
      <c r="L38" s="18">
        <v>0</v>
      </c>
      <c r="M38" s="90">
        <f t="shared" si="10"/>
        <v>5</v>
      </c>
      <c r="N38" s="301" t="s">
        <v>150</v>
      </c>
      <c r="O38" s="17">
        <v>6</v>
      </c>
      <c r="P38" s="18">
        <v>0</v>
      </c>
      <c r="Q38" s="90">
        <f t="shared" si="8"/>
        <v>6</v>
      </c>
      <c r="R38" s="21"/>
      <c r="S38" s="21"/>
      <c r="T38" s="21"/>
      <c r="U38" s="21"/>
      <c r="V38" s="21"/>
      <c r="W38" s="16"/>
      <c r="X38" s="42"/>
      <c r="Y38" s="21"/>
      <c r="Z38" s="21"/>
    </row>
    <row r="39" spans="1:26" ht="12.75" customHeight="1">
      <c r="A39" s="106" t="s">
        <v>192</v>
      </c>
      <c r="B39" s="17">
        <v>6.5</v>
      </c>
      <c r="C39" s="18">
        <v>0</v>
      </c>
      <c r="D39" s="90">
        <f t="shared" si="9"/>
        <v>6.5</v>
      </c>
      <c r="E39" s="106" t="s">
        <v>399</v>
      </c>
      <c r="F39" s="17">
        <v>6.5</v>
      </c>
      <c r="G39" s="18">
        <v>0</v>
      </c>
      <c r="H39" s="90">
        <f t="shared" si="7"/>
        <v>6.5</v>
      </c>
      <c r="I39" s="143"/>
      <c r="J39" s="106" t="s">
        <v>219</v>
      </c>
      <c r="K39" s="17">
        <v>6.5</v>
      </c>
      <c r="L39" s="18">
        <v>-0.5</v>
      </c>
      <c r="M39" s="90">
        <f t="shared" si="10"/>
        <v>6</v>
      </c>
      <c r="N39" s="301" t="s">
        <v>331</v>
      </c>
      <c r="O39" s="17">
        <v>6</v>
      </c>
      <c r="P39" s="18">
        <v>0</v>
      </c>
      <c r="Q39" s="90">
        <f t="shared" si="8"/>
        <v>6</v>
      </c>
      <c r="R39" s="21"/>
      <c r="S39" s="21"/>
      <c r="T39" s="21"/>
      <c r="U39" s="21"/>
      <c r="V39" s="21"/>
      <c r="W39" s="16"/>
      <c r="X39" s="42"/>
      <c r="Y39" s="21"/>
      <c r="Z39" s="21"/>
    </row>
    <row r="40" spans="1:26" ht="12.75" customHeight="1">
      <c r="A40" s="297" t="s">
        <v>481</v>
      </c>
      <c r="B40" s="17">
        <v>6</v>
      </c>
      <c r="C40" s="18">
        <v>0</v>
      </c>
      <c r="D40" s="90">
        <f t="shared" si="9"/>
        <v>6</v>
      </c>
      <c r="E40" s="106" t="s">
        <v>298</v>
      </c>
      <c r="F40" s="17">
        <v>6</v>
      </c>
      <c r="G40" s="18">
        <v>0</v>
      </c>
      <c r="H40" s="90">
        <f t="shared" si="7"/>
        <v>6</v>
      </c>
      <c r="I40" s="143"/>
      <c r="J40" s="106" t="s">
        <v>230</v>
      </c>
      <c r="K40" s="17">
        <v>6</v>
      </c>
      <c r="L40" s="18">
        <v>0</v>
      </c>
      <c r="M40" s="90">
        <f t="shared" si="10"/>
        <v>6</v>
      </c>
      <c r="N40" s="301" t="s">
        <v>391</v>
      </c>
      <c r="O40" s="17">
        <v>6</v>
      </c>
      <c r="P40" s="18">
        <v>-0.5</v>
      </c>
      <c r="Q40" s="90">
        <f t="shared" si="8"/>
        <v>5.5</v>
      </c>
      <c r="R40" s="21"/>
      <c r="S40" s="21"/>
      <c r="T40" s="21"/>
      <c r="U40" s="21"/>
      <c r="V40" s="21"/>
      <c r="W40" s="16"/>
      <c r="X40" s="42"/>
      <c r="Y40" s="21"/>
      <c r="Z40" s="21"/>
    </row>
    <row r="41" spans="1:26" ht="12.75" customHeight="1">
      <c r="A41" s="106" t="s">
        <v>185</v>
      </c>
      <c r="B41" s="17">
        <v>7.5</v>
      </c>
      <c r="C41" s="18">
        <v>6</v>
      </c>
      <c r="D41" s="90">
        <f t="shared" si="9"/>
        <v>13.5</v>
      </c>
      <c r="E41" s="106" t="s">
        <v>291</v>
      </c>
      <c r="F41" s="17">
        <v>5.5</v>
      </c>
      <c r="G41" s="18">
        <v>-0.5</v>
      </c>
      <c r="H41" s="90">
        <f t="shared" si="7"/>
        <v>5</v>
      </c>
      <c r="I41" s="143"/>
      <c r="J41" s="106" t="s">
        <v>232</v>
      </c>
      <c r="K41" s="17">
        <v>6.5</v>
      </c>
      <c r="L41" s="18">
        <v>0</v>
      </c>
      <c r="M41" s="90">
        <f t="shared" si="10"/>
        <v>6.5</v>
      </c>
      <c r="N41" s="301" t="s">
        <v>153</v>
      </c>
      <c r="O41" s="17">
        <v>5</v>
      </c>
      <c r="P41" s="18">
        <v>0</v>
      </c>
      <c r="Q41" s="90">
        <f t="shared" si="8"/>
        <v>5</v>
      </c>
      <c r="R41" s="21"/>
      <c r="S41" s="21"/>
      <c r="T41" s="21"/>
      <c r="U41" s="21"/>
      <c r="V41" s="21"/>
      <c r="W41" s="16"/>
      <c r="X41" s="42"/>
      <c r="Y41" s="21"/>
      <c r="Z41" s="21"/>
    </row>
    <row r="42" spans="1:26" ht="12.75" customHeight="1">
      <c r="A42" s="106" t="s">
        <v>186</v>
      </c>
      <c r="B42" s="17">
        <v>7</v>
      </c>
      <c r="C42" s="18">
        <v>2.5</v>
      </c>
      <c r="D42" s="90">
        <f t="shared" si="9"/>
        <v>9.5</v>
      </c>
      <c r="E42" s="106" t="s">
        <v>169</v>
      </c>
      <c r="F42" s="17">
        <v>6</v>
      </c>
      <c r="G42" s="18">
        <v>0</v>
      </c>
      <c r="H42" s="90">
        <f t="shared" si="7"/>
        <v>6</v>
      </c>
      <c r="I42" s="143"/>
      <c r="J42" s="106" t="s">
        <v>224</v>
      </c>
      <c r="K42" s="17">
        <v>5.5</v>
      </c>
      <c r="L42" s="18">
        <v>-0.5</v>
      </c>
      <c r="M42" s="90">
        <f t="shared" si="10"/>
        <v>5</v>
      </c>
      <c r="N42" s="301" t="s">
        <v>154</v>
      </c>
      <c r="O42" s="17">
        <v>6</v>
      </c>
      <c r="P42" s="18">
        <v>3</v>
      </c>
      <c r="Q42" s="90">
        <f t="shared" si="8"/>
        <v>9</v>
      </c>
      <c r="R42" s="21"/>
      <c r="S42" s="21"/>
      <c r="T42" s="21"/>
      <c r="U42" s="21"/>
      <c r="V42" s="21"/>
      <c r="W42" s="16"/>
      <c r="X42" s="42"/>
      <c r="Y42" s="21"/>
      <c r="Z42" s="21"/>
    </row>
    <row r="43" spans="1:26" ht="12.75" customHeight="1" thickBot="1">
      <c r="A43" s="107" t="s">
        <v>396</v>
      </c>
      <c r="B43" s="68">
        <v>7</v>
      </c>
      <c r="C43" s="50">
        <v>3</v>
      </c>
      <c r="D43" s="91">
        <f>B43+C43</f>
        <v>10</v>
      </c>
      <c r="E43" s="107" t="s">
        <v>376</v>
      </c>
      <c r="F43" s="68">
        <v>5.5</v>
      </c>
      <c r="G43" s="50">
        <v>0</v>
      </c>
      <c r="H43" s="91">
        <f>F43+G43</f>
        <v>5.5</v>
      </c>
      <c r="I43" s="143"/>
      <c r="J43" s="107" t="s">
        <v>225</v>
      </c>
      <c r="K43" s="68">
        <v>5.5</v>
      </c>
      <c r="L43" s="50">
        <v>0</v>
      </c>
      <c r="M43" s="91">
        <f>K43+L43</f>
        <v>5.5</v>
      </c>
      <c r="N43" s="302" t="s">
        <v>157</v>
      </c>
      <c r="O43" s="68" t="s">
        <v>294</v>
      </c>
      <c r="P43" s="50" t="s">
        <v>294</v>
      </c>
      <c r="Q43" s="91" t="s">
        <v>294</v>
      </c>
      <c r="R43" s="21"/>
      <c r="S43" s="21"/>
      <c r="T43" s="21"/>
      <c r="U43" s="21"/>
      <c r="V43" s="21"/>
      <c r="W43" s="16"/>
      <c r="X43" s="42"/>
      <c r="Y43" s="21"/>
      <c r="Z43" s="21"/>
    </row>
    <row r="44" spans="1:26" ht="13.5" thickBot="1">
      <c r="A44" s="108"/>
      <c r="B44" s="92"/>
      <c r="C44" s="92"/>
      <c r="D44" s="41"/>
      <c r="E44" s="108"/>
      <c r="F44" s="92"/>
      <c r="G44" s="92"/>
      <c r="H44" s="41"/>
      <c r="I44" s="143"/>
      <c r="J44" s="108"/>
      <c r="K44" s="92"/>
      <c r="L44" s="92"/>
      <c r="M44" s="41"/>
      <c r="N44" s="303"/>
      <c r="O44" s="92"/>
      <c r="P44" s="92"/>
      <c r="Q44" s="41"/>
      <c r="R44" s="21"/>
      <c r="S44" s="21"/>
      <c r="T44" s="21"/>
      <c r="U44" s="21"/>
      <c r="V44" s="21"/>
      <c r="W44" s="16"/>
      <c r="X44" s="42"/>
      <c r="Y44" s="21"/>
      <c r="Z44" s="21"/>
    </row>
    <row r="45" spans="1:26" ht="12.75" customHeight="1">
      <c r="A45" s="109" t="s">
        <v>188</v>
      </c>
      <c r="B45" s="93" t="s">
        <v>293</v>
      </c>
      <c r="C45" s="94" t="s">
        <v>293</v>
      </c>
      <c r="D45" s="95" t="s">
        <v>293</v>
      </c>
      <c r="E45" s="109" t="s">
        <v>288</v>
      </c>
      <c r="F45" s="93">
        <v>6.5</v>
      </c>
      <c r="G45" s="94">
        <v>1</v>
      </c>
      <c r="H45" s="95">
        <f aca="true" t="shared" si="11" ref="H45:H52">F45+G45</f>
        <v>7.5</v>
      </c>
      <c r="I45" s="143"/>
      <c r="J45" s="109" t="s">
        <v>477</v>
      </c>
      <c r="K45" s="93" t="s">
        <v>293</v>
      </c>
      <c r="L45" s="94" t="s">
        <v>293</v>
      </c>
      <c r="M45" s="95" t="s">
        <v>293</v>
      </c>
      <c r="N45" s="420" t="s">
        <v>145</v>
      </c>
      <c r="O45" s="93" t="s">
        <v>293</v>
      </c>
      <c r="P45" s="94" t="s">
        <v>293</v>
      </c>
      <c r="Q45" s="95" t="s">
        <v>293</v>
      </c>
      <c r="R45" s="21"/>
      <c r="S45" s="21"/>
      <c r="T45" s="21"/>
      <c r="U45" s="21"/>
      <c r="V45" s="21"/>
      <c r="W45" s="16"/>
      <c r="X45" s="42"/>
      <c r="Y45" s="21"/>
      <c r="Z45" s="21"/>
    </row>
    <row r="46" spans="1:26" ht="12.75" customHeight="1">
      <c r="A46" s="110" t="s">
        <v>189</v>
      </c>
      <c r="B46" s="40" t="s">
        <v>293</v>
      </c>
      <c r="C46" s="41" t="s">
        <v>293</v>
      </c>
      <c r="D46" s="96" t="s">
        <v>293</v>
      </c>
      <c r="E46" s="110" t="s">
        <v>170</v>
      </c>
      <c r="F46" s="40">
        <v>6</v>
      </c>
      <c r="G46" s="41">
        <v>0</v>
      </c>
      <c r="H46" s="96">
        <f t="shared" si="11"/>
        <v>6</v>
      </c>
      <c r="I46" s="143"/>
      <c r="J46" s="110" t="s">
        <v>217</v>
      </c>
      <c r="K46" s="40">
        <v>6</v>
      </c>
      <c r="L46" s="41">
        <v>0</v>
      </c>
      <c r="M46" s="96">
        <f aca="true" t="shared" si="12" ref="M46:M52">K46+L46</f>
        <v>6</v>
      </c>
      <c r="N46" s="301" t="s">
        <v>332</v>
      </c>
      <c r="O46" s="17">
        <v>5</v>
      </c>
      <c r="P46" s="18">
        <v>0</v>
      </c>
      <c r="Q46" s="90">
        <f aca="true" t="shared" si="13" ref="Q46:Q52">O46+P46</f>
        <v>5</v>
      </c>
      <c r="R46" s="21"/>
      <c r="S46" s="21"/>
      <c r="T46" s="21"/>
      <c r="U46" s="21"/>
      <c r="V46" s="21"/>
      <c r="W46" s="16"/>
      <c r="X46" s="42"/>
      <c r="Y46" s="21"/>
      <c r="Z46" s="21"/>
    </row>
    <row r="47" spans="1:26" ht="12.75" customHeight="1">
      <c r="A47" s="110" t="s">
        <v>340</v>
      </c>
      <c r="B47" s="40">
        <v>6</v>
      </c>
      <c r="C47" s="41">
        <v>-0.5</v>
      </c>
      <c r="D47" s="96">
        <f aca="true" t="shared" si="14" ref="D47:D52">B47+C47</f>
        <v>5.5</v>
      </c>
      <c r="E47" s="110" t="s">
        <v>479</v>
      </c>
      <c r="F47" s="40" t="s">
        <v>297</v>
      </c>
      <c r="G47" s="41" t="s">
        <v>297</v>
      </c>
      <c r="H47" s="96" t="s">
        <v>297</v>
      </c>
      <c r="I47" s="143"/>
      <c r="J47" s="110" t="s">
        <v>228</v>
      </c>
      <c r="K47" s="40">
        <v>5.5</v>
      </c>
      <c r="L47" s="41">
        <v>-0.5</v>
      </c>
      <c r="M47" s="96">
        <f t="shared" si="12"/>
        <v>5</v>
      </c>
      <c r="N47" s="304" t="s">
        <v>158</v>
      </c>
      <c r="O47" s="40">
        <v>5.5</v>
      </c>
      <c r="P47" s="41">
        <v>0</v>
      </c>
      <c r="Q47" s="96">
        <f>O47+P47</f>
        <v>5.5</v>
      </c>
      <c r="R47" s="21"/>
      <c r="S47" s="21"/>
      <c r="T47" s="21"/>
      <c r="U47" s="21"/>
      <c r="V47" s="21"/>
      <c r="W47" s="35"/>
      <c r="X47" s="42"/>
      <c r="Y47" s="21"/>
      <c r="Z47" s="21"/>
    </row>
    <row r="48" spans="1:26" ht="12.75" customHeight="1">
      <c r="A48" s="110" t="s">
        <v>184</v>
      </c>
      <c r="B48" s="40">
        <v>4</v>
      </c>
      <c r="C48" s="41">
        <v>0</v>
      </c>
      <c r="D48" s="96">
        <f t="shared" si="14"/>
        <v>4</v>
      </c>
      <c r="E48" s="110" t="s">
        <v>375</v>
      </c>
      <c r="F48" s="40">
        <v>6</v>
      </c>
      <c r="G48" s="41">
        <v>0</v>
      </c>
      <c r="H48" s="96">
        <f t="shared" si="11"/>
        <v>6</v>
      </c>
      <c r="I48" s="143"/>
      <c r="J48" s="110" t="s">
        <v>221</v>
      </c>
      <c r="K48" s="40">
        <v>5.5</v>
      </c>
      <c r="L48" s="41">
        <v>0</v>
      </c>
      <c r="M48" s="96">
        <f t="shared" si="12"/>
        <v>5.5</v>
      </c>
      <c r="N48" s="304" t="s">
        <v>430</v>
      </c>
      <c r="O48" s="40">
        <v>5.5</v>
      </c>
      <c r="P48" s="41">
        <v>-1</v>
      </c>
      <c r="Q48" s="96">
        <f t="shared" si="13"/>
        <v>4.5</v>
      </c>
      <c r="R48" s="21"/>
      <c r="S48" s="21"/>
      <c r="T48" s="21"/>
      <c r="U48" s="21"/>
      <c r="V48" s="21"/>
      <c r="W48" s="16"/>
      <c r="X48" s="42"/>
      <c r="Y48" s="21"/>
      <c r="Z48" s="21"/>
    </row>
    <row r="49" spans="1:26" ht="12.75" customHeight="1">
      <c r="A49" s="110" t="s">
        <v>440</v>
      </c>
      <c r="B49" s="40">
        <v>6.5</v>
      </c>
      <c r="C49" s="41">
        <v>0</v>
      </c>
      <c r="D49" s="96">
        <f t="shared" si="14"/>
        <v>6.5</v>
      </c>
      <c r="E49" s="110" t="s">
        <v>173</v>
      </c>
      <c r="F49" s="40">
        <v>5.5</v>
      </c>
      <c r="G49" s="41">
        <v>0</v>
      </c>
      <c r="H49" s="96">
        <f t="shared" si="11"/>
        <v>5.5</v>
      </c>
      <c r="I49" s="143"/>
      <c r="J49" s="110" t="s">
        <v>220</v>
      </c>
      <c r="K49" s="40">
        <v>5.5</v>
      </c>
      <c r="L49" s="41">
        <v>0</v>
      </c>
      <c r="M49" s="96">
        <f t="shared" si="12"/>
        <v>5.5</v>
      </c>
      <c r="N49" s="305" t="s">
        <v>151</v>
      </c>
      <c r="O49" s="40" t="s">
        <v>297</v>
      </c>
      <c r="P49" s="41" t="s">
        <v>297</v>
      </c>
      <c r="Q49" s="96" t="s">
        <v>297</v>
      </c>
      <c r="R49" s="21"/>
      <c r="S49" s="21"/>
      <c r="T49" s="21"/>
      <c r="U49" s="21"/>
      <c r="V49" s="21"/>
      <c r="W49" s="16"/>
      <c r="X49" s="42"/>
      <c r="Y49" s="21"/>
      <c r="Z49" s="21"/>
    </row>
    <row r="50" spans="1:26" ht="12.75" customHeight="1">
      <c r="A50" s="110" t="s">
        <v>180</v>
      </c>
      <c r="B50" s="40">
        <v>6.5</v>
      </c>
      <c r="C50" s="41">
        <v>0</v>
      </c>
      <c r="D50" s="96">
        <f>B50+C50</f>
        <v>6.5</v>
      </c>
      <c r="E50" s="110" t="s">
        <v>165</v>
      </c>
      <c r="F50" s="40">
        <v>6</v>
      </c>
      <c r="G50" s="41">
        <v>0</v>
      </c>
      <c r="H50" s="96">
        <f t="shared" si="11"/>
        <v>6</v>
      </c>
      <c r="I50" s="143"/>
      <c r="J50" s="110" t="s">
        <v>223</v>
      </c>
      <c r="K50" s="40">
        <v>6.5</v>
      </c>
      <c r="L50" s="41">
        <v>3</v>
      </c>
      <c r="M50" s="96">
        <f t="shared" si="12"/>
        <v>9.5</v>
      </c>
      <c r="N50" s="301" t="s">
        <v>390</v>
      </c>
      <c r="O50" s="17">
        <v>6.5</v>
      </c>
      <c r="P50" s="18">
        <v>0</v>
      </c>
      <c r="Q50" s="90">
        <f t="shared" si="13"/>
        <v>6.5</v>
      </c>
      <c r="R50" s="21"/>
      <c r="S50" s="21"/>
      <c r="T50" s="21"/>
      <c r="U50" s="21"/>
      <c r="V50" s="21"/>
      <c r="W50" s="16"/>
      <c r="X50" s="42"/>
      <c r="Y50" s="21"/>
      <c r="Z50" s="21"/>
    </row>
    <row r="51" spans="1:26" ht="12.75" customHeight="1" thickBot="1">
      <c r="A51" s="111" t="s">
        <v>394</v>
      </c>
      <c r="B51" s="97">
        <v>6</v>
      </c>
      <c r="C51" s="98">
        <v>0</v>
      </c>
      <c r="D51" s="151">
        <f t="shared" si="14"/>
        <v>6</v>
      </c>
      <c r="E51" s="111" t="s">
        <v>336</v>
      </c>
      <c r="F51" s="97">
        <v>5</v>
      </c>
      <c r="G51" s="98">
        <v>0</v>
      </c>
      <c r="H51" s="96">
        <f t="shared" si="11"/>
        <v>5</v>
      </c>
      <c r="I51" s="143"/>
      <c r="J51" s="111" t="s">
        <v>218</v>
      </c>
      <c r="K51" s="97">
        <v>5.5</v>
      </c>
      <c r="L51" s="98">
        <v>0</v>
      </c>
      <c r="M51" s="96">
        <f t="shared" si="12"/>
        <v>5.5</v>
      </c>
      <c r="N51" s="305" t="s">
        <v>331</v>
      </c>
      <c r="O51" s="97">
        <v>6.5</v>
      </c>
      <c r="P51" s="98">
        <v>0</v>
      </c>
      <c r="Q51" s="151">
        <f t="shared" si="13"/>
        <v>6.5</v>
      </c>
      <c r="R51" s="21"/>
      <c r="S51" s="21"/>
      <c r="T51" s="21"/>
      <c r="U51" s="21"/>
      <c r="V51" s="21"/>
      <c r="W51" s="16"/>
      <c r="X51" s="42"/>
      <c r="Y51" s="21"/>
      <c r="Z51" s="21"/>
    </row>
    <row r="52" spans="1:26" ht="12.75" customHeight="1" thickBot="1">
      <c r="A52" s="107" t="s">
        <v>195</v>
      </c>
      <c r="B52" s="68">
        <v>0.5</v>
      </c>
      <c r="C52" s="50">
        <v>0</v>
      </c>
      <c r="D52" s="99">
        <f t="shared" si="14"/>
        <v>0.5</v>
      </c>
      <c r="E52" s="107" t="s">
        <v>176</v>
      </c>
      <c r="F52" s="68">
        <v>0.5</v>
      </c>
      <c r="G52" s="50">
        <v>0</v>
      </c>
      <c r="H52" s="99">
        <f t="shared" si="11"/>
        <v>0.5</v>
      </c>
      <c r="I52" s="143"/>
      <c r="J52" s="107" t="s">
        <v>437</v>
      </c>
      <c r="K52" s="68">
        <v>0.5</v>
      </c>
      <c r="L52" s="50">
        <v>0</v>
      </c>
      <c r="M52" s="99">
        <f t="shared" si="12"/>
        <v>0.5</v>
      </c>
      <c r="N52" s="306" t="s">
        <v>163</v>
      </c>
      <c r="O52" s="68">
        <v>0</v>
      </c>
      <c r="P52" s="50">
        <v>0</v>
      </c>
      <c r="Q52" s="99">
        <f t="shared" si="13"/>
        <v>0</v>
      </c>
      <c r="R52" s="21"/>
      <c r="S52" s="21"/>
      <c r="T52" s="21"/>
      <c r="U52" s="21"/>
      <c r="V52" s="21"/>
      <c r="W52" s="16"/>
      <c r="X52" s="35"/>
      <c r="Y52" s="21"/>
      <c r="Z52" s="21"/>
    </row>
    <row r="53" spans="1:26" ht="12.75" customHeight="1">
      <c r="A53" s="46"/>
      <c r="B53" s="44"/>
      <c r="C53" s="44"/>
      <c r="D53" s="102"/>
      <c r="E53" s="46"/>
      <c r="F53" s="44"/>
      <c r="G53" s="44"/>
      <c r="H53" s="102"/>
      <c r="I53" s="143"/>
      <c r="J53" s="46"/>
      <c r="K53" s="44"/>
      <c r="L53" s="44"/>
      <c r="M53" s="102"/>
      <c r="N53" s="46"/>
      <c r="O53" s="44"/>
      <c r="P53" s="44"/>
      <c r="Q53" s="102"/>
      <c r="R53" s="21"/>
      <c r="S53" s="21"/>
      <c r="T53" s="21"/>
      <c r="U53" s="21"/>
      <c r="V53" s="21"/>
      <c r="W53" s="16"/>
      <c r="X53" s="35"/>
      <c r="Y53" s="21"/>
      <c r="Z53" s="21"/>
    </row>
    <row r="54" spans="1:26" ht="12.75" customHeight="1">
      <c r="A54" s="28"/>
      <c r="B54" s="317">
        <f>B33+B34+B35+B36+B37+B38+B39+B40+B41+B42+B43+B52</f>
        <v>71.5</v>
      </c>
      <c r="C54" s="317">
        <f>C32+C33+C34+C35+C36+C37+C38+C39+C40+C41+C42+C43+C52</f>
        <v>14</v>
      </c>
      <c r="D54" s="318">
        <f>C32+D33+D34+D35+D36+D37+D38+D39+D40+D41+D42+D43+D52</f>
        <v>85.5</v>
      </c>
      <c r="E54" s="28"/>
      <c r="F54" s="315">
        <f>F33+F34+F35+F36+F37+F38+F39+F40+F41+F42+F43+F52</f>
        <v>67.5</v>
      </c>
      <c r="G54" s="315">
        <f>G33+G34+G35+G36+G37+G38+G39+G40+G41+G42+G43+G52</f>
        <v>3</v>
      </c>
      <c r="H54" s="316">
        <f>H33+H34+H35+H36+H37+H38+H39+H40+H41+H42+H43+H52</f>
        <v>70.5</v>
      </c>
      <c r="I54" s="143"/>
      <c r="J54" s="28"/>
      <c r="K54" s="321">
        <f>K33+K34+K35+K36+K37+K38+K39+K40+K41+K42+K43+K52</f>
        <v>67.5</v>
      </c>
      <c r="L54" s="321">
        <f>L32+L33+L34+L35+L36+L37+L38+L39+L40+L41+L42+L43+L52</f>
        <v>-0.5</v>
      </c>
      <c r="M54" s="322">
        <f>L32+M33+M34+M35+M36+M37+M38+M39+M40+M41+M42+M43+M52</f>
        <v>67</v>
      </c>
      <c r="N54" s="28"/>
      <c r="O54" s="319">
        <f>O33+O34+O35+O50+O37+O38+O39+O40+O41+O42+O46+O52</f>
        <v>65</v>
      </c>
      <c r="P54" s="319">
        <f>P33+P34+P35+P50+P37+P38+P39+P40+P41+P42+P46+P52</f>
        <v>3.5</v>
      </c>
      <c r="Q54" s="320">
        <f>Q33+Q34+Q35+Q50+Q37+Q38+Q39+Q40+Q41+Q42+Q46+Q52</f>
        <v>68.5</v>
      </c>
      <c r="R54" s="21"/>
      <c r="S54" s="21"/>
      <c r="T54" s="21"/>
      <c r="U54" s="21"/>
      <c r="V54" s="21"/>
      <c r="W54" s="16"/>
      <c r="X54" s="67"/>
      <c r="Y54" s="21"/>
      <c r="Z54" s="21"/>
    </row>
    <row r="55" spans="1:26" ht="12.75" customHeight="1" thickBot="1">
      <c r="A55" s="112"/>
      <c r="B55" s="100"/>
      <c r="C55" s="100"/>
      <c r="D55" s="60"/>
      <c r="E55" s="112"/>
      <c r="F55" s="100"/>
      <c r="G55" s="100"/>
      <c r="H55" s="60"/>
      <c r="I55" s="143"/>
      <c r="J55" s="112"/>
      <c r="K55" s="100"/>
      <c r="L55" s="100"/>
      <c r="M55" s="60"/>
      <c r="N55" s="112"/>
      <c r="O55" s="100"/>
      <c r="P55" s="100"/>
      <c r="Q55" s="60"/>
      <c r="R55" s="21"/>
      <c r="S55" s="21"/>
      <c r="T55" s="21"/>
      <c r="U55" s="21"/>
      <c r="V55" s="21"/>
      <c r="W55" s="16"/>
      <c r="X55" s="35"/>
      <c r="Y55" s="21"/>
      <c r="Z55" s="21"/>
    </row>
    <row r="56" spans="1:26" ht="18.75" thickBot="1">
      <c r="A56" s="256"/>
      <c r="B56" s="257"/>
      <c r="C56" s="257"/>
      <c r="D56" s="442">
        <v>4</v>
      </c>
      <c r="E56" s="269"/>
      <c r="F56" s="268"/>
      <c r="G56" s="268"/>
      <c r="H56" s="267">
        <v>1</v>
      </c>
      <c r="I56" s="150"/>
      <c r="J56" s="266"/>
      <c r="K56" s="265"/>
      <c r="L56" s="265"/>
      <c r="M56" s="264">
        <v>1</v>
      </c>
      <c r="N56" s="259"/>
      <c r="O56" s="260"/>
      <c r="P56" s="260"/>
      <c r="Q56" s="261">
        <v>1</v>
      </c>
      <c r="R56" s="21"/>
      <c r="S56" s="21"/>
      <c r="T56" s="21"/>
      <c r="U56" s="21"/>
      <c r="V56" s="21"/>
      <c r="W56" s="16"/>
      <c r="X56" s="35"/>
      <c r="Y56" s="21"/>
      <c r="Z56" s="21"/>
    </row>
    <row r="57" spans="1:26" ht="6" customHeight="1" thickBot="1">
      <c r="A57" s="21"/>
      <c r="B57" s="21"/>
      <c r="C57" s="21"/>
      <c r="D57" s="21"/>
      <c r="E57" s="147"/>
      <c r="F57" s="148"/>
      <c r="G57" s="148"/>
      <c r="H57" s="148"/>
      <c r="I57" s="143"/>
      <c r="J57" s="148"/>
      <c r="K57" s="148"/>
      <c r="L57" s="148"/>
      <c r="M57" s="149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</row>
    <row r="58" spans="1:26" ht="15" thickBot="1">
      <c r="A58" s="21"/>
      <c r="B58" s="21"/>
      <c r="C58" s="21"/>
      <c r="D58" s="21"/>
      <c r="E58" s="683" t="s">
        <v>87</v>
      </c>
      <c r="F58" s="684"/>
      <c r="G58" s="684"/>
      <c r="H58" s="684"/>
      <c r="I58" s="684"/>
      <c r="J58" s="684"/>
      <c r="K58" s="684"/>
      <c r="L58" s="684"/>
      <c r="M58" s="685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</row>
    <row r="59" spans="1:26" ht="13.5" thickBot="1">
      <c r="A59" s="21"/>
      <c r="B59" s="21"/>
      <c r="C59" s="21"/>
      <c r="D59" s="21"/>
      <c r="E59" s="757" t="s">
        <v>99</v>
      </c>
      <c r="F59" s="758"/>
      <c r="G59" s="758"/>
      <c r="H59" s="759"/>
      <c r="I59" s="133"/>
      <c r="J59" s="760" t="s">
        <v>98</v>
      </c>
      <c r="K59" s="761"/>
      <c r="L59" s="761"/>
      <c r="M59" s="762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</row>
    <row r="60" spans="1:26" ht="13.5" thickBot="1">
      <c r="A60" s="21"/>
      <c r="B60" s="21"/>
      <c r="C60" s="21"/>
      <c r="D60" s="21"/>
      <c r="E60" s="250" t="s">
        <v>3</v>
      </c>
      <c r="F60" s="250" t="s">
        <v>89</v>
      </c>
      <c r="G60" s="250">
        <v>2</v>
      </c>
      <c r="H60" s="250" t="s">
        <v>17</v>
      </c>
      <c r="I60" s="3"/>
      <c r="J60" s="251" t="s">
        <v>3</v>
      </c>
      <c r="K60" s="251" t="s">
        <v>89</v>
      </c>
      <c r="L60" s="251" t="s">
        <v>90</v>
      </c>
      <c r="M60" s="251" t="s">
        <v>17</v>
      </c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</row>
    <row r="61" spans="1:26" ht="12.75" customHeight="1">
      <c r="A61" s="21"/>
      <c r="B61" s="21"/>
      <c r="C61" s="21"/>
      <c r="D61" s="21"/>
      <c r="E61" s="105" t="s">
        <v>126</v>
      </c>
      <c r="F61" s="87">
        <v>6</v>
      </c>
      <c r="G61" s="88">
        <v>1</v>
      </c>
      <c r="H61" s="89">
        <f>F61+G61</f>
        <v>7</v>
      </c>
      <c r="I61" s="3"/>
      <c r="J61" s="105" t="s">
        <v>253</v>
      </c>
      <c r="K61" s="87">
        <v>6.5</v>
      </c>
      <c r="L61" s="88">
        <v>1</v>
      </c>
      <c r="M61" s="89">
        <f>K61+L61</f>
        <v>7.5</v>
      </c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</row>
    <row r="62" spans="1:26" ht="12.75" customHeight="1">
      <c r="A62" s="21"/>
      <c r="B62" s="21"/>
      <c r="C62" s="21"/>
      <c r="D62" s="21"/>
      <c r="E62" s="106" t="s">
        <v>127</v>
      </c>
      <c r="F62" s="17" t="s">
        <v>294</v>
      </c>
      <c r="G62" s="18" t="s">
        <v>294</v>
      </c>
      <c r="H62" s="90" t="s">
        <v>294</v>
      </c>
      <c r="I62" s="3"/>
      <c r="J62" s="106" t="s">
        <v>254</v>
      </c>
      <c r="K62" s="17">
        <v>6</v>
      </c>
      <c r="L62" s="18">
        <v>0</v>
      </c>
      <c r="M62" s="90">
        <f>K62+L62</f>
        <v>6</v>
      </c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</row>
    <row r="63" spans="1:26" ht="12.75" customHeight="1">
      <c r="A63" s="21"/>
      <c r="B63" s="21"/>
      <c r="C63" s="21"/>
      <c r="D63" s="21"/>
      <c r="E63" s="106" t="s">
        <v>141</v>
      </c>
      <c r="F63" s="17">
        <v>5</v>
      </c>
      <c r="G63" s="18">
        <v>0</v>
      </c>
      <c r="H63" s="90">
        <f aca="true" t="shared" si="15" ref="H63:H70">F63+G63</f>
        <v>5</v>
      </c>
      <c r="I63" s="3"/>
      <c r="J63" s="106" t="s">
        <v>265</v>
      </c>
      <c r="K63" s="17">
        <v>7</v>
      </c>
      <c r="L63" s="18">
        <v>0</v>
      </c>
      <c r="M63" s="90">
        <f aca="true" t="shared" si="16" ref="M63:M69">K63+L63</f>
        <v>7</v>
      </c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</row>
    <row r="64" spans="1:26" ht="12.75" customHeight="1">
      <c r="A64" s="21"/>
      <c r="B64" s="21"/>
      <c r="C64" s="21"/>
      <c r="D64" s="21"/>
      <c r="E64" s="106" t="s">
        <v>462</v>
      </c>
      <c r="F64" s="17">
        <v>7</v>
      </c>
      <c r="G64" s="18">
        <v>0</v>
      </c>
      <c r="H64" s="90">
        <f t="shared" si="15"/>
        <v>7</v>
      </c>
      <c r="I64" s="3"/>
      <c r="J64" s="106" t="s">
        <v>466</v>
      </c>
      <c r="K64" s="17">
        <v>5.5</v>
      </c>
      <c r="L64" s="18">
        <v>0</v>
      </c>
      <c r="M64" s="90">
        <f t="shared" si="16"/>
        <v>5.5</v>
      </c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</row>
    <row r="65" spans="1:26" ht="12.75" customHeight="1">
      <c r="A65" s="21"/>
      <c r="B65" s="21"/>
      <c r="C65" s="21"/>
      <c r="D65" s="21"/>
      <c r="E65" s="106" t="s">
        <v>130</v>
      </c>
      <c r="F65" s="17">
        <v>5</v>
      </c>
      <c r="G65" s="18">
        <v>0</v>
      </c>
      <c r="H65" s="90">
        <f t="shared" si="15"/>
        <v>5</v>
      </c>
      <c r="I65" s="3"/>
      <c r="J65" s="106" t="s">
        <v>465</v>
      </c>
      <c r="K65" s="17" t="s">
        <v>294</v>
      </c>
      <c r="L65" s="18" t="s">
        <v>294</v>
      </c>
      <c r="M65" s="90" t="s">
        <v>294</v>
      </c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</row>
    <row r="66" spans="1:26" ht="12.75" customHeight="1">
      <c r="A66" s="21"/>
      <c r="B66" s="21"/>
      <c r="C66" s="21"/>
      <c r="D66" s="21"/>
      <c r="E66" s="106" t="s">
        <v>131</v>
      </c>
      <c r="F66" s="17">
        <v>5.5</v>
      </c>
      <c r="G66" s="18">
        <v>0</v>
      </c>
      <c r="H66" s="90">
        <f t="shared" si="15"/>
        <v>5.5</v>
      </c>
      <c r="I66" s="3"/>
      <c r="J66" s="106" t="s">
        <v>257</v>
      </c>
      <c r="K66" s="17">
        <v>7</v>
      </c>
      <c r="L66" s="18">
        <v>3</v>
      </c>
      <c r="M66" s="90">
        <f t="shared" si="16"/>
        <v>10</v>
      </c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</row>
    <row r="67" spans="1:26" ht="12.75" customHeight="1">
      <c r="A67" s="21"/>
      <c r="B67" s="21"/>
      <c r="C67" s="21"/>
      <c r="D67" s="21"/>
      <c r="E67" s="106" t="s">
        <v>132</v>
      </c>
      <c r="F67" s="17">
        <v>6</v>
      </c>
      <c r="G67" s="18">
        <v>0</v>
      </c>
      <c r="H67" s="90">
        <f t="shared" si="15"/>
        <v>6</v>
      </c>
      <c r="I67" s="3"/>
      <c r="J67" s="106" t="s">
        <v>327</v>
      </c>
      <c r="K67" s="17">
        <v>6</v>
      </c>
      <c r="L67" s="18">
        <v>0</v>
      </c>
      <c r="M67" s="90">
        <f t="shared" si="16"/>
        <v>6</v>
      </c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</row>
    <row r="68" spans="1:26" ht="12.75" customHeight="1">
      <c r="A68" s="21"/>
      <c r="B68" s="21"/>
      <c r="C68" s="21"/>
      <c r="D68" s="21"/>
      <c r="E68" s="106" t="s">
        <v>133</v>
      </c>
      <c r="F68" s="17">
        <v>6</v>
      </c>
      <c r="G68" s="18">
        <v>3</v>
      </c>
      <c r="H68" s="90">
        <f t="shared" si="15"/>
        <v>9</v>
      </c>
      <c r="I68" s="3"/>
      <c r="J68" s="106" t="s">
        <v>285</v>
      </c>
      <c r="K68" s="17">
        <v>5</v>
      </c>
      <c r="L68" s="18">
        <v>0</v>
      </c>
      <c r="M68" s="90">
        <f t="shared" si="16"/>
        <v>5</v>
      </c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</row>
    <row r="69" spans="1:26" ht="12.75" customHeight="1">
      <c r="A69" s="21"/>
      <c r="B69" s="21"/>
      <c r="C69" s="21"/>
      <c r="D69" s="21"/>
      <c r="E69" s="106" t="s">
        <v>134</v>
      </c>
      <c r="F69" s="17">
        <v>5.5</v>
      </c>
      <c r="G69" s="18">
        <v>0</v>
      </c>
      <c r="H69" s="90">
        <f t="shared" si="15"/>
        <v>5.5</v>
      </c>
      <c r="I69" s="3"/>
      <c r="J69" s="106" t="s">
        <v>353</v>
      </c>
      <c r="K69" s="17">
        <v>5</v>
      </c>
      <c r="L69" s="18">
        <v>0</v>
      </c>
      <c r="M69" s="90">
        <f t="shared" si="16"/>
        <v>5</v>
      </c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</row>
    <row r="70" spans="1:26" ht="12.75" customHeight="1">
      <c r="A70" s="21"/>
      <c r="B70" s="21"/>
      <c r="C70" s="21"/>
      <c r="D70" s="21"/>
      <c r="E70" s="106" t="s">
        <v>135</v>
      </c>
      <c r="F70" s="17">
        <v>6</v>
      </c>
      <c r="G70" s="18">
        <v>0</v>
      </c>
      <c r="H70" s="90">
        <f t="shared" si="15"/>
        <v>6</v>
      </c>
      <c r="I70" s="3"/>
      <c r="J70" s="106" t="s">
        <v>259</v>
      </c>
      <c r="K70" s="17">
        <v>5.5</v>
      </c>
      <c r="L70" s="18">
        <v>0</v>
      </c>
      <c r="M70" s="90">
        <f>K70+L70</f>
        <v>5.5</v>
      </c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</row>
    <row r="71" spans="1:26" ht="12.75" customHeight="1" thickBot="1">
      <c r="A71" s="21"/>
      <c r="B71" s="21"/>
      <c r="C71" s="21"/>
      <c r="D71" s="21"/>
      <c r="E71" s="107" t="s">
        <v>359</v>
      </c>
      <c r="F71" s="68">
        <v>5</v>
      </c>
      <c r="G71" s="50">
        <v>0</v>
      </c>
      <c r="H71" s="91">
        <f>F71+G71</f>
        <v>5</v>
      </c>
      <c r="I71" s="3"/>
      <c r="J71" s="107" t="s">
        <v>263</v>
      </c>
      <c r="K71" s="68">
        <v>6.5</v>
      </c>
      <c r="L71" s="50">
        <v>-0.5</v>
      </c>
      <c r="M71" s="91">
        <f>K71+L71</f>
        <v>6</v>
      </c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</row>
    <row r="72" spans="1:26" ht="13.5" thickBot="1">
      <c r="A72" s="21"/>
      <c r="B72" s="21"/>
      <c r="C72" s="21"/>
      <c r="D72" s="21"/>
      <c r="E72" s="298"/>
      <c r="F72" s="92"/>
      <c r="G72" s="92"/>
      <c r="H72" s="41"/>
      <c r="I72" s="3"/>
      <c r="J72" s="108"/>
      <c r="K72" s="92"/>
      <c r="L72" s="92"/>
      <c r="M72" s="4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</row>
    <row r="73" spans="1:26" ht="12.75" customHeight="1">
      <c r="A73" s="21"/>
      <c r="B73" s="21"/>
      <c r="C73" s="21"/>
      <c r="D73" s="21"/>
      <c r="E73" s="109" t="s">
        <v>137</v>
      </c>
      <c r="F73" s="93" t="s">
        <v>293</v>
      </c>
      <c r="G73" s="94" t="s">
        <v>293</v>
      </c>
      <c r="H73" s="95" t="s">
        <v>293</v>
      </c>
      <c r="I73" s="3"/>
      <c r="J73" s="109" t="s">
        <v>434</v>
      </c>
      <c r="K73" s="93">
        <v>6</v>
      </c>
      <c r="L73" s="94">
        <v>-1</v>
      </c>
      <c r="M73" s="95">
        <f aca="true" t="shared" si="17" ref="M73:M80">K73+L73</f>
        <v>5</v>
      </c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</row>
    <row r="74" spans="1:26" ht="12.75" customHeight="1">
      <c r="A74" s="21"/>
      <c r="B74" s="21"/>
      <c r="C74" s="21"/>
      <c r="D74" s="21"/>
      <c r="E74" s="106" t="s">
        <v>358</v>
      </c>
      <c r="F74" s="17">
        <v>5.5</v>
      </c>
      <c r="G74" s="18">
        <v>-0.5</v>
      </c>
      <c r="H74" s="90">
        <f aca="true" t="shared" si="18" ref="H74:H80">F74+G74</f>
        <v>5</v>
      </c>
      <c r="I74" s="3"/>
      <c r="J74" s="110" t="s">
        <v>260</v>
      </c>
      <c r="K74" s="40">
        <v>6</v>
      </c>
      <c r="L74" s="41">
        <v>-0.5</v>
      </c>
      <c r="M74" s="96">
        <f t="shared" si="17"/>
        <v>5.5</v>
      </c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</row>
    <row r="75" spans="1:26" ht="12.75" customHeight="1">
      <c r="A75" s="21"/>
      <c r="B75" s="21"/>
      <c r="C75" s="21"/>
      <c r="D75" s="21"/>
      <c r="E75" s="299" t="s">
        <v>138</v>
      </c>
      <c r="F75" s="40">
        <v>5.5</v>
      </c>
      <c r="G75" s="41">
        <v>-0.5</v>
      </c>
      <c r="H75" s="96">
        <f t="shared" si="18"/>
        <v>5</v>
      </c>
      <c r="I75" s="3"/>
      <c r="J75" s="110" t="s">
        <v>262</v>
      </c>
      <c r="K75" s="40" t="s">
        <v>297</v>
      </c>
      <c r="L75" s="41" t="s">
        <v>297</v>
      </c>
      <c r="M75" s="96" t="s">
        <v>297</v>
      </c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</row>
    <row r="76" spans="1:26" ht="12.75" customHeight="1">
      <c r="A76" s="21"/>
      <c r="B76" s="21"/>
      <c r="C76" s="21"/>
      <c r="D76" s="21"/>
      <c r="E76" s="110" t="s">
        <v>478</v>
      </c>
      <c r="F76" s="40" t="s">
        <v>297</v>
      </c>
      <c r="G76" s="41" t="s">
        <v>297</v>
      </c>
      <c r="H76" s="96" t="s">
        <v>297</v>
      </c>
      <c r="I76" s="3"/>
      <c r="J76" s="106" t="s">
        <v>403</v>
      </c>
      <c r="K76" s="17">
        <v>5.5</v>
      </c>
      <c r="L76" s="18">
        <v>0</v>
      </c>
      <c r="M76" s="90">
        <f t="shared" si="17"/>
        <v>5.5</v>
      </c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</row>
    <row r="77" spans="1:26" ht="12.75" customHeight="1">
      <c r="A77" s="21"/>
      <c r="B77" s="21"/>
      <c r="C77" s="21"/>
      <c r="D77" s="21"/>
      <c r="E77" s="110" t="s">
        <v>357</v>
      </c>
      <c r="F77" s="40" t="s">
        <v>293</v>
      </c>
      <c r="G77" s="41" t="s">
        <v>293</v>
      </c>
      <c r="H77" s="96" t="s">
        <v>293</v>
      </c>
      <c r="I77" s="3"/>
      <c r="J77" s="110" t="s">
        <v>256</v>
      </c>
      <c r="K77" s="40">
        <v>6.5</v>
      </c>
      <c r="L77" s="41">
        <v>0</v>
      </c>
      <c r="M77" s="96">
        <f t="shared" si="17"/>
        <v>6.5</v>
      </c>
      <c r="N77" s="3"/>
      <c r="O77" s="3"/>
      <c r="P77" s="3"/>
      <c r="Q77" s="3"/>
      <c r="R77" s="3"/>
      <c r="S77" s="3"/>
      <c r="T77" s="21"/>
      <c r="U77" s="21"/>
      <c r="V77" s="21"/>
      <c r="W77" s="21"/>
      <c r="X77" s="21"/>
      <c r="Y77" s="21"/>
      <c r="Z77" s="21"/>
    </row>
    <row r="78" spans="1:26" ht="12.75" customHeight="1">
      <c r="A78" s="21"/>
      <c r="B78" s="21"/>
      <c r="C78" s="21"/>
      <c r="D78" s="21"/>
      <c r="E78" s="110" t="s">
        <v>384</v>
      </c>
      <c r="F78" s="40">
        <v>5.5</v>
      </c>
      <c r="G78" s="41">
        <v>0</v>
      </c>
      <c r="H78" s="96">
        <f t="shared" si="18"/>
        <v>5.5</v>
      </c>
      <c r="I78" s="3"/>
      <c r="J78" s="110" t="s">
        <v>382</v>
      </c>
      <c r="K78" s="40">
        <v>6</v>
      </c>
      <c r="L78" s="41">
        <v>-0.5</v>
      </c>
      <c r="M78" s="96">
        <f t="shared" si="17"/>
        <v>5.5</v>
      </c>
      <c r="N78" s="3"/>
      <c r="O78" s="3"/>
      <c r="P78" s="3"/>
      <c r="Q78" s="3"/>
      <c r="R78" s="3"/>
      <c r="S78" s="3"/>
      <c r="T78" s="21"/>
      <c r="U78" s="21"/>
      <c r="V78" s="21"/>
      <c r="W78" s="21"/>
      <c r="X78" s="21"/>
      <c r="Y78" s="21"/>
      <c r="Z78" s="21"/>
    </row>
    <row r="79" spans="1:26" ht="12.75" customHeight="1" thickBot="1">
      <c r="A79" s="21"/>
      <c r="B79" s="21"/>
      <c r="C79" s="21"/>
      <c r="D79" s="21"/>
      <c r="E79" s="111" t="s">
        <v>136</v>
      </c>
      <c r="F79" s="97" t="s">
        <v>297</v>
      </c>
      <c r="G79" s="98" t="s">
        <v>297</v>
      </c>
      <c r="H79" s="96" t="s">
        <v>297</v>
      </c>
      <c r="I79" s="132"/>
      <c r="J79" s="111" t="s">
        <v>255</v>
      </c>
      <c r="K79" s="97">
        <v>5.5</v>
      </c>
      <c r="L79" s="98">
        <v>-0.5</v>
      </c>
      <c r="M79" s="96">
        <f t="shared" si="17"/>
        <v>5</v>
      </c>
      <c r="N79" s="132"/>
      <c r="O79" s="132"/>
      <c r="P79" s="132"/>
      <c r="Q79" s="132"/>
      <c r="R79" s="3"/>
      <c r="S79" s="3"/>
      <c r="T79" s="21"/>
      <c r="U79" s="21"/>
      <c r="V79" s="21"/>
      <c r="W79" s="21"/>
      <c r="X79" s="21"/>
      <c r="Y79" s="21"/>
      <c r="Z79" s="21"/>
    </row>
    <row r="80" spans="1:26" ht="12.75" customHeight="1" thickBot="1">
      <c r="A80" s="21"/>
      <c r="B80" s="21"/>
      <c r="C80" s="21"/>
      <c r="D80" s="21"/>
      <c r="E80" s="107" t="s">
        <v>144</v>
      </c>
      <c r="F80" s="68">
        <v>0</v>
      </c>
      <c r="G80" s="50">
        <v>0</v>
      </c>
      <c r="H80" s="99">
        <f t="shared" si="18"/>
        <v>0</v>
      </c>
      <c r="I80" s="84"/>
      <c r="J80" s="107" t="s">
        <v>266</v>
      </c>
      <c r="K80" s="68">
        <v>0.5</v>
      </c>
      <c r="L80" s="50">
        <v>0</v>
      </c>
      <c r="M80" s="99">
        <f t="shared" si="17"/>
        <v>0.5</v>
      </c>
      <c r="N80" s="752"/>
      <c r="O80" s="752"/>
      <c r="P80" s="752"/>
      <c r="Q80" s="752"/>
      <c r="R80" s="3"/>
      <c r="S80" s="3"/>
      <c r="T80" s="21"/>
      <c r="U80" s="21"/>
      <c r="V80" s="21"/>
      <c r="W80" s="21"/>
      <c r="X80" s="21"/>
      <c r="Y80" s="21"/>
      <c r="Z80" s="21"/>
    </row>
    <row r="81" spans="1:26" ht="12.75" customHeight="1">
      <c r="A81" s="21"/>
      <c r="B81" s="21"/>
      <c r="C81" s="21"/>
      <c r="D81" s="21"/>
      <c r="E81" s="46"/>
      <c r="F81" s="44"/>
      <c r="G81" s="44"/>
      <c r="H81" s="102"/>
      <c r="I81" s="84"/>
      <c r="J81" s="46"/>
      <c r="K81" s="44"/>
      <c r="L81" s="44"/>
      <c r="M81" s="102"/>
      <c r="N81" s="86"/>
      <c r="O81" s="86"/>
      <c r="P81" s="86"/>
      <c r="Q81" s="84"/>
      <c r="R81" s="3"/>
      <c r="S81" s="3"/>
      <c r="T81" s="21"/>
      <c r="U81" s="21"/>
      <c r="V81" s="21"/>
      <c r="W81" s="21"/>
      <c r="X81" s="21"/>
      <c r="Y81" s="21"/>
      <c r="Z81" s="21"/>
    </row>
    <row r="82" spans="1:26" ht="12.75" customHeight="1">
      <c r="A82" s="21"/>
      <c r="B82" s="21"/>
      <c r="C82" s="21"/>
      <c r="D82" s="21"/>
      <c r="E82" s="28"/>
      <c r="F82" s="324">
        <f>F61+F74+F63+F64+F65+F66+F67+F68+F69+F70+F71+F80</f>
        <v>62.5</v>
      </c>
      <c r="G82" s="324">
        <f>G60+G61+G74+G63+G64+G65+G66+G67+G68+G69+G70+G71+G80</f>
        <v>5.5</v>
      </c>
      <c r="H82" s="323">
        <f>G60+H61+H74+H63+H64+H65+H66+H67+H68+H69+H70+H71+H80</f>
        <v>68</v>
      </c>
      <c r="I82" s="82"/>
      <c r="J82" s="28"/>
      <c r="K82" s="326">
        <f>K61+K62+K63+K64+K76+K66+K67+K68+K69+K70+K71+K80</f>
        <v>66</v>
      </c>
      <c r="L82" s="326">
        <f>L61+L62+L63+L64+L76+L66+L67+L68+L69+L70+L71+L80</f>
        <v>3.5</v>
      </c>
      <c r="M82" s="325">
        <f>M61+M62+M63+M64+M76+M66+M67+M68+M69+M70+M71+M80</f>
        <v>69.5</v>
      </c>
      <c r="N82" s="13"/>
      <c r="O82" s="13"/>
      <c r="P82" s="13"/>
      <c r="Q82" s="66"/>
      <c r="R82" s="3"/>
      <c r="S82" s="3"/>
      <c r="T82" s="21"/>
      <c r="U82" s="21"/>
      <c r="V82" s="21"/>
      <c r="W82" s="21"/>
      <c r="X82" s="21"/>
      <c r="Y82" s="21"/>
      <c r="Z82" s="21"/>
    </row>
    <row r="83" spans="1:26" ht="12.75" customHeight="1" thickBot="1">
      <c r="A83" s="21"/>
      <c r="B83" s="21"/>
      <c r="C83" s="21"/>
      <c r="D83" s="21"/>
      <c r="E83" s="112"/>
      <c r="F83" s="100"/>
      <c r="G83" s="100"/>
      <c r="H83" s="60"/>
      <c r="I83" s="35"/>
      <c r="J83" s="112"/>
      <c r="K83" s="100"/>
      <c r="L83" s="100"/>
      <c r="M83" s="60"/>
      <c r="N83" s="16"/>
      <c r="O83" s="16"/>
      <c r="P83" s="16"/>
      <c r="Q83" s="42"/>
      <c r="R83" s="3"/>
      <c r="S83" s="3"/>
      <c r="T83" s="21"/>
      <c r="U83" s="21"/>
      <c r="V83" s="21"/>
      <c r="W83" s="21"/>
      <c r="X83" s="21"/>
      <c r="Y83" s="21"/>
      <c r="Z83" s="21"/>
    </row>
    <row r="84" spans="1:26" ht="18.75" thickBot="1">
      <c r="A84" s="21"/>
      <c r="B84" s="21"/>
      <c r="C84" s="21"/>
      <c r="D84" s="21"/>
      <c r="E84" s="249"/>
      <c r="F84" s="248"/>
      <c r="G84" s="248"/>
      <c r="H84" s="247">
        <v>1</v>
      </c>
      <c r="I84" s="51"/>
      <c r="J84" s="254"/>
      <c r="K84" s="253"/>
      <c r="L84" s="253"/>
      <c r="M84" s="252">
        <v>1</v>
      </c>
      <c r="N84" s="16"/>
      <c r="O84" s="16"/>
      <c r="P84" s="16"/>
      <c r="Q84" s="42"/>
      <c r="R84" s="3"/>
      <c r="S84" s="3"/>
      <c r="T84" s="21"/>
      <c r="U84" s="21"/>
      <c r="V84" s="21"/>
      <c r="W84" s="21"/>
      <c r="X84" s="21"/>
      <c r="Y84" s="21"/>
      <c r="Z84" s="21"/>
    </row>
    <row r="85" spans="1:26" ht="12.75">
      <c r="A85" s="16"/>
      <c r="B85" s="16"/>
      <c r="C85" s="16"/>
      <c r="D85" s="42"/>
      <c r="E85" s="16"/>
      <c r="F85" s="16"/>
      <c r="G85" s="16"/>
      <c r="H85" s="35"/>
      <c r="I85" s="35"/>
      <c r="J85" s="16"/>
      <c r="K85" s="16"/>
      <c r="L85" s="16"/>
      <c r="M85" s="42"/>
      <c r="N85" s="16"/>
      <c r="O85" s="16"/>
      <c r="P85" s="16"/>
      <c r="Q85" s="42"/>
      <c r="R85" s="3"/>
      <c r="S85" s="3"/>
      <c r="T85" s="21"/>
      <c r="U85" s="21"/>
      <c r="V85" s="21"/>
      <c r="W85" s="21"/>
      <c r="X85" s="21"/>
      <c r="Y85" s="21"/>
      <c r="Z85" s="21"/>
    </row>
    <row r="86" spans="1:26" ht="14.25">
      <c r="A86" s="16"/>
      <c r="B86" s="16"/>
      <c r="C86" s="16"/>
      <c r="D86" s="42"/>
      <c r="E86" s="16"/>
      <c r="F86" s="16"/>
      <c r="G86" s="16"/>
      <c r="H86" s="35"/>
      <c r="I86" s="35"/>
      <c r="J86" s="16"/>
      <c r="K86" s="16"/>
      <c r="L86" s="16"/>
      <c r="M86" s="42"/>
      <c r="N86" s="16"/>
      <c r="O86" s="16"/>
      <c r="P86" s="16"/>
      <c r="Q86" s="42"/>
      <c r="R86" s="3"/>
      <c r="S86" s="3"/>
      <c r="T86" s="21"/>
      <c r="U86" s="750"/>
      <c r="V86" s="750"/>
      <c r="W86" s="750"/>
      <c r="X86" s="750"/>
      <c r="Y86" s="750"/>
      <c r="Z86" s="21"/>
    </row>
    <row r="87" spans="1:26" ht="12.75">
      <c r="A87" s="16"/>
      <c r="B87" s="16"/>
      <c r="C87" s="16"/>
      <c r="D87" s="42"/>
      <c r="E87" s="16"/>
      <c r="F87" s="16"/>
      <c r="G87" s="16"/>
      <c r="H87" s="35"/>
      <c r="I87" s="35"/>
      <c r="J87" s="16"/>
      <c r="K87" s="16"/>
      <c r="L87" s="16"/>
      <c r="M87" s="42"/>
      <c r="N87" s="16"/>
      <c r="O87" s="16"/>
      <c r="P87" s="16"/>
      <c r="Q87" s="42"/>
      <c r="R87" s="3"/>
      <c r="S87" s="3"/>
      <c r="T87" s="21"/>
      <c r="U87" s="751"/>
      <c r="V87" s="751"/>
      <c r="W87" s="81"/>
      <c r="X87" s="752"/>
      <c r="Y87" s="752"/>
      <c r="Z87" s="21"/>
    </row>
    <row r="88" spans="1:26" ht="12.75">
      <c r="A88" s="16"/>
      <c r="B88" s="16"/>
      <c r="C88" s="16"/>
      <c r="D88" s="42"/>
      <c r="E88" s="16"/>
      <c r="F88" s="16"/>
      <c r="G88" s="16"/>
      <c r="H88" s="35"/>
      <c r="I88" s="35"/>
      <c r="J88" s="16"/>
      <c r="K88" s="16"/>
      <c r="L88" s="16"/>
      <c r="M88" s="42"/>
      <c r="N88" s="16"/>
      <c r="O88" s="16"/>
      <c r="P88" s="16"/>
      <c r="Q88" s="42"/>
      <c r="R88" s="3"/>
      <c r="S88" s="3"/>
      <c r="T88" s="21"/>
      <c r="U88" s="85"/>
      <c r="V88" s="83"/>
      <c r="W88" s="81"/>
      <c r="X88" s="86"/>
      <c r="Y88" s="84"/>
      <c r="Z88" s="21"/>
    </row>
    <row r="89" spans="1:26" ht="12.75">
      <c r="A89" s="16"/>
      <c r="B89" s="16"/>
      <c r="C89" s="16"/>
      <c r="D89" s="42"/>
      <c r="E89" s="16"/>
      <c r="F89" s="16"/>
      <c r="G89" s="16"/>
      <c r="H89" s="35"/>
      <c r="I89" s="35"/>
      <c r="J89" s="16"/>
      <c r="K89" s="16"/>
      <c r="L89" s="16"/>
      <c r="M89" s="42"/>
      <c r="N89" s="16"/>
      <c r="O89" s="16"/>
      <c r="P89" s="16"/>
      <c r="Q89" s="42"/>
      <c r="R89" s="3"/>
      <c r="S89" s="3"/>
      <c r="T89" s="21"/>
      <c r="U89" s="13"/>
      <c r="V89" s="24"/>
      <c r="W89" s="3"/>
      <c r="X89" s="13"/>
      <c r="Y89" s="24"/>
      <c r="Z89" s="21"/>
    </row>
    <row r="90" spans="1:26" ht="12.75">
      <c r="A90" s="16"/>
      <c r="B90" s="16"/>
      <c r="C90" s="16"/>
      <c r="D90" s="42"/>
      <c r="E90" s="16"/>
      <c r="F90" s="16"/>
      <c r="G90" s="16"/>
      <c r="H90" s="35"/>
      <c r="I90" s="35"/>
      <c r="J90" s="16"/>
      <c r="K90" s="16"/>
      <c r="L90" s="16"/>
      <c r="M90" s="42"/>
      <c r="N90" s="16"/>
      <c r="O90" s="16"/>
      <c r="P90" s="16"/>
      <c r="Q90" s="42"/>
      <c r="R90" s="3"/>
      <c r="S90" s="3"/>
      <c r="T90" s="21"/>
      <c r="U90" s="16"/>
      <c r="V90" s="42"/>
      <c r="W90" s="3"/>
      <c r="X90" s="16"/>
      <c r="Y90" s="35"/>
      <c r="Z90" s="21"/>
    </row>
    <row r="91" spans="1:26" ht="12.75">
      <c r="A91" s="16"/>
      <c r="B91" s="16"/>
      <c r="C91" s="16"/>
      <c r="D91" s="42"/>
      <c r="E91" s="16"/>
      <c r="F91" s="16"/>
      <c r="G91" s="16"/>
      <c r="H91" s="35"/>
      <c r="I91" s="35"/>
      <c r="J91" s="16"/>
      <c r="K91" s="16"/>
      <c r="L91" s="16"/>
      <c r="M91" s="42"/>
      <c r="N91" s="16"/>
      <c r="O91" s="16"/>
      <c r="P91" s="16"/>
      <c r="Q91" s="42"/>
      <c r="R91" s="3"/>
      <c r="S91" s="3"/>
      <c r="T91" s="21"/>
      <c r="U91" s="16"/>
      <c r="V91" s="42"/>
      <c r="W91" s="3"/>
      <c r="X91" s="16"/>
      <c r="Y91" s="35"/>
      <c r="Z91" s="21"/>
    </row>
    <row r="92" spans="1:26" ht="12.75">
      <c r="A92" s="16"/>
      <c r="B92" s="16"/>
      <c r="C92" s="16"/>
      <c r="D92" s="42"/>
      <c r="E92" s="16"/>
      <c r="F92" s="16"/>
      <c r="G92" s="16"/>
      <c r="H92" s="35"/>
      <c r="I92" s="35"/>
      <c r="J92" s="16"/>
      <c r="K92" s="16"/>
      <c r="L92" s="16"/>
      <c r="M92" s="42"/>
      <c r="N92" s="16"/>
      <c r="O92" s="16"/>
      <c r="P92" s="16"/>
      <c r="Q92" s="42"/>
      <c r="R92" s="3"/>
      <c r="S92" s="3"/>
      <c r="T92" s="21"/>
      <c r="U92" s="16"/>
      <c r="V92" s="42"/>
      <c r="W92" s="3"/>
      <c r="X92" s="16"/>
      <c r="Y92" s="35"/>
      <c r="Z92" s="21"/>
    </row>
    <row r="93" spans="1:26" ht="12.75">
      <c r="A93" s="16"/>
      <c r="B93" s="16"/>
      <c r="C93" s="16"/>
      <c r="D93" s="42"/>
      <c r="E93" s="16"/>
      <c r="F93" s="16"/>
      <c r="G93" s="16"/>
      <c r="H93" s="35"/>
      <c r="I93" s="35"/>
      <c r="J93" s="16"/>
      <c r="K93" s="16"/>
      <c r="L93" s="16"/>
      <c r="M93" s="42"/>
      <c r="N93" s="16"/>
      <c r="O93" s="16"/>
      <c r="P93" s="16"/>
      <c r="Q93" s="42"/>
      <c r="R93" s="3"/>
      <c r="S93" s="3"/>
      <c r="T93" s="21"/>
      <c r="U93" s="16"/>
      <c r="V93" s="42"/>
      <c r="W93" s="3"/>
      <c r="X93" s="16"/>
      <c r="Y93" s="35"/>
      <c r="Z93" s="21"/>
    </row>
    <row r="94" spans="1:26" ht="12.75">
      <c r="A94" s="15"/>
      <c r="B94" s="15"/>
      <c r="C94" s="15"/>
      <c r="D94" s="39"/>
      <c r="E94" s="44"/>
      <c r="F94" s="44"/>
      <c r="G94" s="44"/>
      <c r="H94" s="15"/>
      <c r="I94" s="15"/>
      <c r="J94" s="15"/>
      <c r="K94" s="15"/>
      <c r="L94" s="15"/>
      <c r="M94" s="39"/>
      <c r="N94" s="15"/>
      <c r="O94" s="15"/>
      <c r="P94" s="15"/>
      <c r="Q94" s="39"/>
      <c r="R94" s="3"/>
      <c r="S94" s="3"/>
      <c r="T94" s="21"/>
      <c r="U94" s="16"/>
      <c r="V94" s="42"/>
      <c r="W94" s="3"/>
      <c r="X94" s="16"/>
      <c r="Y94" s="35"/>
      <c r="Z94" s="21"/>
    </row>
    <row r="95" spans="1:26" ht="12.75">
      <c r="A95" s="101"/>
      <c r="B95" s="101"/>
      <c r="C95" s="101"/>
      <c r="D95" s="39"/>
      <c r="E95" s="44"/>
      <c r="F95" s="44"/>
      <c r="G95" s="44"/>
      <c r="H95" s="15"/>
      <c r="I95" s="15"/>
      <c r="J95" s="44"/>
      <c r="K95" s="44"/>
      <c r="L95" s="44"/>
      <c r="M95" s="39"/>
      <c r="N95" s="44"/>
      <c r="O95" s="44"/>
      <c r="P95" s="44"/>
      <c r="Q95" s="39"/>
      <c r="R95" s="3"/>
      <c r="S95" s="3"/>
      <c r="T95" s="21"/>
      <c r="U95" s="16"/>
      <c r="V95" s="42"/>
      <c r="W95" s="3"/>
      <c r="X95" s="16"/>
      <c r="Y95" s="35"/>
      <c r="Z95" s="21"/>
    </row>
    <row r="96" spans="1:26" ht="12.75">
      <c r="A96" s="44"/>
      <c r="B96" s="44"/>
      <c r="C96" s="44"/>
      <c r="D96" s="39"/>
      <c r="E96" s="44"/>
      <c r="F96" s="44"/>
      <c r="G96" s="44"/>
      <c r="H96" s="15"/>
      <c r="I96" s="15"/>
      <c r="J96" s="44"/>
      <c r="K96" s="44"/>
      <c r="L96" s="44"/>
      <c r="M96" s="39"/>
      <c r="N96" s="44"/>
      <c r="O96" s="44"/>
      <c r="P96" s="44"/>
      <c r="Q96" s="39"/>
      <c r="R96" s="3"/>
      <c r="S96" s="3"/>
      <c r="T96" s="21"/>
      <c r="U96" s="16"/>
      <c r="V96" s="42"/>
      <c r="W96" s="3"/>
      <c r="X96" s="16"/>
      <c r="Y96" s="35"/>
      <c r="Z96" s="21"/>
    </row>
    <row r="97" spans="1:26" ht="12.75">
      <c r="A97" s="44"/>
      <c r="B97" s="44"/>
      <c r="C97" s="44"/>
      <c r="D97" s="15"/>
      <c r="E97" s="44"/>
      <c r="F97" s="44"/>
      <c r="G97" s="44"/>
      <c r="H97" s="15"/>
      <c r="I97" s="15"/>
      <c r="J97" s="44"/>
      <c r="K97" s="44"/>
      <c r="L97" s="44"/>
      <c r="M97" s="39"/>
      <c r="N97" s="16"/>
      <c r="O97" s="16"/>
      <c r="P97" s="16"/>
      <c r="Q97" s="42"/>
      <c r="R97" s="3"/>
      <c r="S97" s="3"/>
      <c r="T97" s="21"/>
      <c r="U97" s="16"/>
      <c r="V97" s="42"/>
      <c r="W97" s="3"/>
      <c r="X97" s="16"/>
      <c r="Y97" s="35"/>
      <c r="Z97" s="21"/>
    </row>
    <row r="98" spans="1:26" ht="12.75">
      <c r="A98" s="16"/>
      <c r="B98" s="16"/>
      <c r="C98" s="16"/>
      <c r="D98" s="35"/>
      <c r="E98" s="44"/>
      <c r="F98" s="44"/>
      <c r="G98" s="44"/>
      <c r="H98" s="15"/>
      <c r="I98" s="15"/>
      <c r="J98" s="44"/>
      <c r="K98" s="44"/>
      <c r="L98" s="44"/>
      <c r="M98" s="39"/>
      <c r="N98" s="16"/>
      <c r="O98" s="16"/>
      <c r="P98" s="16"/>
      <c r="Q98" s="42"/>
      <c r="R98" s="3"/>
      <c r="S98" s="3"/>
      <c r="T98" s="21"/>
      <c r="U98" s="16"/>
      <c r="V98" s="42"/>
      <c r="W98" s="3"/>
      <c r="X98" s="16"/>
      <c r="Y98" s="35"/>
      <c r="Z98" s="21"/>
    </row>
    <row r="99" spans="1:26" ht="12.75">
      <c r="A99" s="44"/>
      <c r="B99" s="44"/>
      <c r="C99" s="44"/>
      <c r="D99" s="15"/>
      <c r="E99" s="44"/>
      <c r="F99" s="44"/>
      <c r="G99" s="44"/>
      <c r="H99" s="15"/>
      <c r="I99" s="15"/>
      <c r="J99" s="44"/>
      <c r="K99" s="44"/>
      <c r="L99" s="44"/>
      <c r="M99" s="15"/>
      <c r="N99" s="44"/>
      <c r="O99" s="44"/>
      <c r="P99" s="44"/>
      <c r="Q99" s="15"/>
      <c r="R99" s="3"/>
      <c r="S99" s="3"/>
      <c r="T99" s="21"/>
      <c r="U99" s="16"/>
      <c r="V99" s="42"/>
      <c r="W99" s="3"/>
      <c r="X99" s="16"/>
      <c r="Y99" s="35"/>
      <c r="Z99" s="21"/>
    </row>
    <row r="100" spans="1:26" ht="12.75">
      <c r="A100" s="44"/>
      <c r="B100" s="44"/>
      <c r="C100" s="44"/>
      <c r="D100" s="15"/>
      <c r="E100" s="44"/>
      <c r="F100" s="44"/>
      <c r="G100" s="44"/>
      <c r="H100" s="15"/>
      <c r="I100" s="15"/>
      <c r="J100" s="44"/>
      <c r="K100" s="44"/>
      <c r="L100" s="44"/>
      <c r="M100" s="15"/>
      <c r="N100" s="44"/>
      <c r="O100" s="44"/>
      <c r="P100" s="44"/>
      <c r="Q100" s="15"/>
      <c r="R100" s="3"/>
      <c r="S100" s="3"/>
      <c r="T100" s="21"/>
      <c r="U100" s="16"/>
      <c r="V100" s="42"/>
      <c r="W100" s="3"/>
      <c r="X100" s="16"/>
      <c r="Y100" s="35"/>
      <c r="Z100" s="21"/>
    </row>
  </sheetData>
  <mergeCells count="19">
    <mergeCell ref="N80:Q80"/>
    <mergeCell ref="U86:Y86"/>
    <mergeCell ref="U87:V87"/>
    <mergeCell ref="X87:Y87"/>
    <mergeCell ref="W34:X34"/>
    <mergeCell ref="E58:M58"/>
    <mergeCell ref="J59:M59"/>
    <mergeCell ref="E59:H59"/>
    <mergeCell ref="A30:Q30"/>
    <mergeCell ref="E31:H31"/>
    <mergeCell ref="A31:D31"/>
    <mergeCell ref="N31:Q31"/>
    <mergeCell ref="J31:M31"/>
    <mergeCell ref="A1:Q1"/>
    <mergeCell ref="A2:Q2"/>
    <mergeCell ref="E3:H3"/>
    <mergeCell ref="A3:D3"/>
    <mergeCell ref="N3:Q3"/>
    <mergeCell ref="J3:M3"/>
  </mergeCells>
  <printOptions/>
  <pageMargins left="0.75" right="0.75" top="1" bottom="1" header="0.5" footer="0.5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100"/>
  <sheetViews>
    <sheetView workbookViewId="0" topLeftCell="A1">
      <selection activeCell="A1" sqref="A1:Q1"/>
    </sheetView>
  </sheetViews>
  <sheetFormatPr defaultColWidth="9.140625" defaultRowHeight="12.75"/>
  <cols>
    <col min="1" max="1" width="12.140625" style="0" bestFit="1" customWidth="1"/>
    <col min="2" max="4" width="4.8515625" style="0" bestFit="1" customWidth="1"/>
    <col min="5" max="5" width="13.7109375" style="0" bestFit="1" customWidth="1"/>
    <col min="6" max="7" width="4.8515625" style="0" bestFit="1" customWidth="1"/>
    <col min="8" max="8" width="5.00390625" style="0" bestFit="1" customWidth="1"/>
    <col min="9" max="9" width="1.1484375" style="0" customWidth="1"/>
    <col min="10" max="10" width="12.7109375" style="0" bestFit="1" customWidth="1"/>
    <col min="11" max="13" width="4.8515625" style="0" bestFit="1" customWidth="1"/>
    <col min="14" max="14" width="15.140625" style="0" bestFit="1" customWidth="1"/>
    <col min="15" max="17" width="4.8515625" style="0" bestFit="1" customWidth="1"/>
  </cols>
  <sheetData>
    <row r="1" spans="1:26" ht="15" thickBot="1">
      <c r="A1" s="683" t="s">
        <v>572</v>
      </c>
      <c r="B1" s="684"/>
      <c r="C1" s="684"/>
      <c r="D1" s="684"/>
      <c r="E1" s="684"/>
      <c r="F1" s="684"/>
      <c r="G1" s="684"/>
      <c r="H1" s="684"/>
      <c r="I1" s="684"/>
      <c r="J1" s="684"/>
      <c r="K1" s="684"/>
      <c r="L1" s="684"/>
      <c r="M1" s="684"/>
      <c r="N1" s="684"/>
      <c r="O1" s="684"/>
      <c r="P1" s="684"/>
      <c r="Q1" s="685"/>
      <c r="R1" s="21"/>
      <c r="S1" s="21"/>
      <c r="T1" s="21"/>
      <c r="U1" s="21"/>
      <c r="V1" s="21"/>
      <c r="W1" s="21"/>
      <c r="X1" s="21"/>
      <c r="Y1" s="21"/>
      <c r="Z1" s="21"/>
    </row>
    <row r="2" spans="1:26" ht="15" thickBot="1">
      <c r="A2" s="683" t="s">
        <v>49</v>
      </c>
      <c r="B2" s="684"/>
      <c r="C2" s="684"/>
      <c r="D2" s="684"/>
      <c r="E2" s="684"/>
      <c r="F2" s="684"/>
      <c r="G2" s="684"/>
      <c r="H2" s="684"/>
      <c r="I2" s="738"/>
      <c r="J2" s="684"/>
      <c r="K2" s="684"/>
      <c r="L2" s="684"/>
      <c r="M2" s="684"/>
      <c r="N2" s="684"/>
      <c r="O2" s="684"/>
      <c r="P2" s="684"/>
      <c r="Q2" s="685"/>
      <c r="R2" s="21"/>
      <c r="S2" s="21"/>
      <c r="T2" s="21"/>
      <c r="U2" s="21"/>
      <c r="V2" s="21"/>
      <c r="W2" s="21"/>
      <c r="X2" s="21"/>
      <c r="Y2" s="21"/>
      <c r="Z2" s="21"/>
    </row>
    <row r="3" spans="1:26" ht="13.5" thickBot="1">
      <c r="A3" s="745" t="s">
        <v>494</v>
      </c>
      <c r="B3" s="746"/>
      <c r="C3" s="746"/>
      <c r="D3" s="747"/>
      <c r="E3" s="778" t="s">
        <v>106</v>
      </c>
      <c r="F3" s="662"/>
      <c r="G3" s="662"/>
      <c r="H3" s="663"/>
      <c r="I3" s="136"/>
      <c r="J3" s="664" t="s">
        <v>98</v>
      </c>
      <c r="K3" s="777"/>
      <c r="L3" s="777"/>
      <c r="M3" s="675"/>
      <c r="N3" s="753" t="s">
        <v>329</v>
      </c>
      <c r="O3" s="717"/>
      <c r="P3" s="717"/>
      <c r="Q3" s="718"/>
      <c r="R3" s="80"/>
      <c r="S3" s="21"/>
      <c r="T3" s="21"/>
      <c r="U3" s="21"/>
      <c r="V3" s="21"/>
      <c r="W3" s="21"/>
      <c r="X3" s="21"/>
      <c r="Y3" s="21"/>
      <c r="Z3" s="21"/>
    </row>
    <row r="4" spans="1:26" ht="13.5" thickBot="1">
      <c r="A4" s="271" t="s">
        <v>3</v>
      </c>
      <c r="B4" s="271" t="s">
        <v>89</v>
      </c>
      <c r="C4" s="271">
        <v>2</v>
      </c>
      <c r="D4" s="271" t="s">
        <v>17</v>
      </c>
      <c r="E4" s="279" t="s">
        <v>3</v>
      </c>
      <c r="F4" s="279" t="s">
        <v>89</v>
      </c>
      <c r="G4" s="279" t="s">
        <v>90</v>
      </c>
      <c r="H4" s="279" t="s">
        <v>17</v>
      </c>
      <c r="I4" s="137"/>
      <c r="J4" s="251" t="s">
        <v>3</v>
      </c>
      <c r="K4" s="251" t="s">
        <v>89</v>
      </c>
      <c r="L4" s="251">
        <v>2</v>
      </c>
      <c r="M4" s="251" t="s">
        <v>17</v>
      </c>
      <c r="N4" s="278" t="s">
        <v>3</v>
      </c>
      <c r="O4" s="278" t="s">
        <v>89</v>
      </c>
      <c r="P4" s="278" t="s">
        <v>90</v>
      </c>
      <c r="Q4" s="278" t="s">
        <v>17</v>
      </c>
      <c r="R4" s="45"/>
      <c r="S4" s="21"/>
      <c r="T4" s="21"/>
      <c r="U4" s="21"/>
      <c r="V4" s="21"/>
      <c r="W4" s="21"/>
      <c r="X4" s="21"/>
      <c r="Y4" s="21"/>
      <c r="Z4" s="21"/>
    </row>
    <row r="5" spans="1:26" ht="12.75" customHeight="1">
      <c r="A5" s="105" t="s">
        <v>364</v>
      </c>
      <c r="B5" s="393">
        <v>6</v>
      </c>
      <c r="C5" s="392">
        <v>1</v>
      </c>
      <c r="D5" s="391">
        <f>B5+C5</f>
        <v>7</v>
      </c>
      <c r="E5" s="394" t="s">
        <v>506</v>
      </c>
      <c r="F5" s="393" t="s">
        <v>294</v>
      </c>
      <c r="G5" s="392" t="s">
        <v>294</v>
      </c>
      <c r="H5" s="391" t="s">
        <v>294</v>
      </c>
      <c r="I5" s="137"/>
      <c r="J5" s="105" t="s">
        <v>253</v>
      </c>
      <c r="K5" s="87">
        <v>6</v>
      </c>
      <c r="L5" s="88">
        <v>-2</v>
      </c>
      <c r="M5" s="89">
        <f aca="true" t="shared" si="0" ref="M5:M11">K5+L5</f>
        <v>4</v>
      </c>
      <c r="N5" s="397" t="s">
        <v>234</v>
      </c>
      <c r="O5" s="87">
        <v>6</v>
      </c>
      <c r="P5" s="88">
        <v>-2</v>
      </c>
      <c r="Q5" s="90">
        <f aca="true" t="shared" si="1" ref="Q5:Q14">O5+P5</f>
        <v>4</v>
      </c>
      <c r="R5" s="45"/>
      <c r="S5" s="21"/>
      <c r="T5" s="21"/>
      <c r="U5" s="21"/>
      <c r="V5" s="21"/>
      <c r="W5" s="21"/>
      <c r="X5" s="21"/>
      <c r="Y5" s="21"/>
      <c r="Z5" s="21"/>
    </row>
    <row r="6" spans="1:26" ht="12.75" customHeight="1">
      <c r="A6" s="106" t="s">
        <v>370</v>
      </c>
      <c r="B6" s="327">
        <v>6</v>
      </c>
      <c r="C6" s="328">
        <v>0</v>
      </c>
      <c r="D6" s="90">
        <f aca="true" t="shared" si="2" ref="D6:D14">B6+C6</f>
        <v>6</v>
      </c>
      <c r="E6" s="297" t="s">
        <v>108</v>
      </c>
      <c r="F6" s="327">
        <v>7</v>
      </c>
      <c r="G6" s="328">
        <v>3</v>
      </c>
      <c r="H6" s="329">
        <f>F6+G6</f>
        <v>10</v>
      </c>
      <c r="I6" s="137"/>
      <c r="J6" s="106" t="s">
        <v>497</v>
      </c>
      <c r="K6" s="17">
        <v>5.5</v>
      </c>
      <c r="L6" s="18">
        <v>0</v>
      </c>
      <c r="M6" s="90">
        <f t="shared" si="0"/>
        <v>5.5</v>
      </c>
      <c r="N6" s="398" t="s">
        <v>377</v>
      </c>
      <c r="O6" s="327">
        <v>5</v>
      </c>
      <c r="P6" s="328">
        <v>0</v>
      </c>
      <c r="Q6" s="329">
        <f t="shared" si="1"/>
        <v>5</v>
      </c>
      <c r="R6" s="45"/>
      <c r="S6" s="21"/>
      <c r="T6" s="21"/>
      <c r="U6" s="21"/>
      <c r="V6" s="21"/>
      <c r="W6" s="21"/>
      <c r="X6" s="21"/>
      <c r="Y6" s="21"/>
      <c r="Z6" s="21"/>
    </row>
    <row r="7" spans="1:26" ht="12.75" customHeight="1">
      <c r="A7" s="106" t="s">
        <v>213</v>
      </c>
      <c r="B7" s="17">
        <v>6.5</v>
      </c>
      <c r="C7" s="18">
        <v>0</v>
      </c>
      <c r="D7" s="90">
        <f t="shared" si="2"/>
        <v>6.5</v>
      </c>
      <c r="E7" s="106" t="s">
        <v>443</v>
      </c>
      <c r="F7" s="17">
        <v>6</v>
      </c>
      <c r="G7" s="18">
        <v>0</v>
      </c>
      <c r="H7" s="90">
        <f aca="true" t="shared" si="3" ref="H7:H14">F7+G7</f>
        <v>6</v>
      </c>
      <c r="I7" s="137"/>
      <c r="J7" s="106" t="s">
        <v>254</v>
      </c>
      <c r="K7" s="17">
        <v>5.5</v>
      </c>
      <c r="L7" s="18">
        <v>0</v>
      </c>
      <c r="M7" s="90">
        <f t="shared" si="0"/>
        <v>5.5</v>
      </c>
      <c r="N7" s="398" t="s">
        <v>249</v>
      </c>
      <c r="O7" s="327">
        <v>6</v>
      </c>
      <c r="P7" s="328">
        <v>0</v>
      </c>
      <c r="Q7" s="329">
        <f>O7+P7</f>
        <v>6</v>
      </c>
      <c r="R7" s="45"/>
      <c r="S7" s="21"/>
      <c r="T7" s="21"/>
      <c r="U7" s="21"/>
      <c r="V7" s="21"/>
      <c r="W7" s="21"/>
      <c r="X7" s="21"/>
      <c r="Y7" s="21"/>
      <c r="Z7" s="21"/>
    </row>
    <row r="8" spans="1:26" ht="12.75" customHeight="1">
      <c r="A8" s="106" t="s">
        <v>197</v>
      </c>
      <c r="B8" s="327" t="s">
        <v>294</v>
      </c>
      <c r="C8" s="328" t="s">
        <v>294</v>
      </c>
      <c r="D8" s="90" t="s">
        <v>294</v>
      </c>
      <c r="E8" s="297" t="s">
        <v>347</v>
      </c>
      <c r="F8" s="327">
        <v>5.5</v>
      </c>
      <c r="G8" s="328">
        <v>-0.5</v>
      </c>
      <c r="H8" s="90">
        <f t="shared" si="3"/>
        <v>5</v>
      </c>
      <c r="I8" s="137"/>
      <c r="J8" s="106" t="s">
        <v>351</v>
      </c>
      <c r="K8" s="17">
        <v>6.5</v>
      </c>
      <c r="L8" s="18">
        <v>0</v>
      </c>
      <c r="M8" s="90">
        <f t="shared" si="0"/>
        <v>6.5</v>
      </c>
      <c r="N8" s="398" t="s">
        <v>237</v>
      </c>
      <c r="O8" s="17" t="s">
        <v>299</v>
      </c>
      <c r="P8" s="18" t="s">
        <v>299</v>
      </c>
      <c r="Q8" s="90" t="s">
        <v>299</v>
      </c>
      <c r="R8" s="45"/>
      <c r="S8" s="21"/>
      <c r="T8" s="21"/>
      <c r="U8" s="21"/>
      <c r="V8" s="21"/>
      <c r="W8" s="21"/>
      <c r="X8" s="21"/>
      <c r="Y8" s="21"/>
      <c r="Z8" s="21"/>
    </row>
    <row r="9" spans="1:26" ht="12.75" customHeight="1">
      <c r="A9" s="106" t="s">
        <v>365</v>
      </c>
      <c r="B9" s="17">
        <v>5</v>
      </c>
      <c r="C9" s="18">
        <v>-0.5</v>
      </c>
      <c r="D9" s="90">
        <f t="shared" si="2"/>
        <v>4.5</v>
      </c>
      <c r="E9" s="106" t="s">
        <v>343</v>
      </c>
      <c r="F9" s="17">
        <v>6.5</v>
      </c>
      <c r="G9" s="18">
        <v>-0.5</v>
      </c>
      <c r="H9" s="90">
        <f t="shared" si="3"/>
        <v>6</v>
      </c>
      <c r="I9" s="137"/>
      <c r="J9" s="106" t="s">
        <v>284</v>
      </c>
      <c r="K9" s="327">
        <v>6.5</v>
      </c>
      <c r="L9" s="328">
        <v>3</v>
      </c>
      <c r="M9" s="90">
        <f t="shared" si="0"/>
        <v>9.5</v>
      </c>
      <c r="N9" s="398" t="s">
        <v>240</v>
      </c>
      <c r="O9" s="17">
        <v>7</v>
      </c>
      <c r="P9" s="18">
        <v>3</v>
      </c>
      <c r="Q9" s="90">
        <f t="shared" si="1"/>
        <v>10</v>
      </c>
      <c r="R9" s="3"/>
      <c r="S9" s="21"/>
      <c r="T9" s="21"/>
      <c r="U9" s="21"/>
      <c r="V9" s="21"/>
      <c r="W9" s="21"/>
      <c r="X9" s="21"/>
      <c r="Y9" s="21"/>
      <c r="Z9" s="21"/>
    </row>
    <row r="10" spans="1:26" ht="12.75" customHeight="1">
      <c r="A10" s="106" t="s">
        <v>202</v>
      </c>
      <c r="B10" s="17">
        <v>7</v>
      </c>
      <c r="C10" s="18">
        <v>2.5</v>
      </c>
      <c r="D10" s="90">
        <f t="shared" si="2"/>
        <v>9.5</v>
      </c>
      <c r="E10" s="106" t="s">
        <v>507</v>
      </c>
      <c r="F10" s="17">
        <v>6.5</v>
      </c>
      <c r="G10" s="18">
        <v>0</v>
      </c>
      <c r="H10" s="90">
        <f t="shared" si="3"/>
        <v>6.5</v>
      </c>
      <c r="I10" s="137"/>
      <c r="J10" s="106" t="s">
        <v>505</v>
      </c>
      <c r="K10" s="17">
        <v>5.5</v>
      </c>
      <c r="L10" s="18">
        <v>0</v>
      </c>
      <c r="M10" s="90">
        <f t="shared" si="0"/>
        <v>5.5</v>
      </c>
      <c r="N10" s="398" t="s">
        <v>498</v>
      </c>
      <c r="O10" s="17">
        <v>6</v>
      </c>
      <c r="P10" s="18">
        <v>0</v>
      </c>
      <c r="Q10" s="90">
        <f t="shared" si="1"/>
        <v>6</v>
      </c>
      <c r="R10" s="3"/>
      <c r="S10" s="21"/>
      <c r="T10" s="21"/>
      <c r="U10" s="21"/>
      <c r="V10" s="21"/>
      <c r="W10" s="21"/>
      <c r="X10" s="21"/>
      <c r="Y10" s="21"/>
      <c r="Z10" s="21"/>
    </row>
    <row r="11" spans="1:26" ht="12.75" customHeight="1">
      <c r="A11" s="106" t="s">
        <v>201</v>
      </c>
      <c r="B11" s="17">
        <v>6.5</v>
      </c>
      <c r="C11" s="18">
        <v>0</v>
      </c>
      <c r="D11" s="90">
        <f t="shared" si="2"/>
        <v>6.5</v>
      </c>
      <c r="E11" s="106" t="s">
        <v>511</v>
      </c>
      <c r="F11" s="17">
        <v>6</v>
      </c>
      <c r="G11" s="18">
        <v>0</v>
      </c>
      <c r="H11" s="90">
        <f t="shared" si="3"/>
        <v>6</v>
      </c>
      <c r="I11" s="137"/>
      <c r="J11" s="106" t="s">
        <v>403</v>
      </c>
      <c r="K11" s="17">
        <v>5</v>
      </c>
      <c r="L11" s="18">
        <v>0</v>
      </c>
      <c r="M11" s="90">
        <f t="shared" si="0"/>
        <v>5</v>
      </c>
      <c r="N11" s="398" t="s">
        <v>499</v>
      </c>
      <c r="O11" s="327" t="s">
        <v>294</v>
      </c>
      <c r="P11" s="328" t="s">
        <v>294</v>
      </c>
      <c r="Q11" s="90" t="s">
        <v>294</v>
      </c>
      <c r="R11" s="3"/>
      <c r="S11" s="21"/>
      <c r="T11" s="21"/>
      <c r="U11" s="21"/>
      <c r="V11" s="21"/>
      <c r="W11" s="21"/>
      <c r="X11" s="21"/>
      <c r="Y11" s="21"/>
      <c r="Z11" s="21"/>
    </row>
    <row r="12" spans="1:26" ht="12.75" customHeight="1">
      <c r="A12" s="106" t="s">
        <v>476</v>
      </c>
      <c r="B12" s="17">
        <v>6.5</v>
      </c>
      <c r="C12" s="18">
        <v>3</v>
      </c>
      <c r="D12" s="90">
        <f t="shared" si="2"/>
        <v>9.5</v>
      </c>
      <c r="E12" s="106" t="s">
        <v>122</v>
      </c>
      <c r="F12" s="17">
        <v>6.5</v>
      </c>
      <c r="G12" s="18">
        <v>0</v>
      </c>
      <c r="H12" s="90">
        <f t="shared" si="3"/>
        <v>6.5</v>
      </c>
      <c r="I12" s="137"/>
      <c r="J12" s="106" t="s">
        <v>285</v>
      </c>
      <c r="K12" s="17">
        <v>6</v>
      </c>
      <c r="L12" s="18">
        <v>-0.5</v>
      </c>
      <c r="M12" s="90">
        <f>K12+L12</f>
        <v>5.5</v>
      </c>
      <c r="N12" s="398" t="s">
        <v>248</v>
      </c>
      <c r="O12" s="327">
        <v>7</v>
      </c>
      <c r="P12" s="328">
        <v>0</v>
      </c>
      <c r="Q12" s="90">
        <f t="shared" si="1"/>
        <v>7</v>
      </c>
      <c r="R12" s="3"/>
      <c r="S12" s="21"/>
      <c r="T12" s="21"/>
      <c r="U12" s="21"/>
      <c r="V12" s="21"/>
      <c r="W12" s="21"/>
      <c r="X12" s="21"/>
      <c r="Y12" s="21"/>
      <c r="Z12" s="21"/>
    </row>
    <row r="13" spans="1:26" ht="12.75" customHeight="1">
      <c r="A13" s="106" t="s">
        <v>211</v>
      </c>
      <c r="B13" s="327">
        <v>6</v>
      </c>
      <c r="C13" s="328">
        <v>-0.5</v>
      </c>
      <c r="D13" s="90">
        <f t="shared" si="2"/>
        <v>5.5</v>
      </c>
      <c r="E13" s="106" t="s">
        <v>116</v>
      </c>
      <c r="F13" s="17">
        <v>5</v>
      </c>
      <c r="G13" s="18">
        <v>-0.5</v>
      </c>
      <c r="H13" s="90">
        <f t="shared" si="3"/>
        <v>4.5</v>
      </c>
      <c r="I13" s="137"/>
      <c r="J13" s="106" t="s">
        <v>259</v>
      </c>
      <c r="K13" s="17">
        <v>6</v>
      </c>
      <c r="L13" s="18">
        <v>2</v>
      </c>
      <c r="M13" s="90">
        <f>K13+L13</f>
        <v>8</v>
      </c>
      <c r="N13" s="398" t="s">
        <v>500</v>
      </c>
      <c r="O13" s="17">
        <v>5</v>
      </c>
      <c r="P13" s="18">
        <v>0</v>
      </c>
      <c r="Q13" s="90">
        <f t="shared" si="1"/>
        <v>5</v>
      </c>
      <c r="R13" s="3"/>
      <c r="S13" s="21"/>
      <c r="T13" s="21"/>
      <c r="U13" s="21"/>
      <c r="V13" s="21"/>
      <c r="W13" s="21"/>
      <c r="X13" s="21"/>
      <c r="Y13" s="21"/>
      <c r="Z13" s="21"/>
    </row>
    <row r="14" spans="1:26" ht="12.75" customHeight="1">
      <c r="A14" s="106" t="s">
        <v>208</v>
      </c>
      <c r="B14" s="17">
        <v>6</v>
      </c>
      <c r="C14" s="18">
        <v>-0.5</v>
      </c>
      <c r="D14" s="90">
        <f t="shared" si="2"/>
        <v>5.5</v>
      </c>
      <c r="E14" s="106" t="s">
        <v>168</v>
      </c>
      <c r="F14" s="17">
        <v>6</v>
      </c>
      <c r="G14" s="18">
        <v>0</v>
      </c>
      <c r="H14" s="90">
        <f t="shared" si="3"/>
        <v>6</v>
      </c>
      <c r="I14" s="415"/>
      <c r="J14" s="106" t="s">
        <v>258</v>
      </c>
      <c r="K14" s="17">
        <v>6</v>
      </c>
      <c r="L14" s="18">
        <v>0</v>
      </c>
      <c r="M14" s="90">
        <f>K14+L14</f>
        <v>6</v>
      </c>
      <c r="N14" s="398" t="s">
        <v>383</v>
      </c>
      <c r="O14" s="327">
        <v>5.5</v>
      </c>
      <c r="P14" s="328">
        <v>0</v>
      </c>
      <c r="Q14" s="90">
        <f t="shared" si="1"/>
        <v>5.5</v>
      </c>
      <c r="R14" s="3"/>
      <c r="S14" s="21"/>
      <c r="T14" s="21"/>
      <c r="U14" s="21"/>
      <c r="V14" s="21"/>
      <c r="W14" s="21"/>
      <c r="X14" s="21"/>
      <c r="Y14" s="21"/>
      <c r="Z14" s="21"/>
    </row>
    <row r="15" spans="1:26" ht="12.75" customHeight="1" thickBot="1">
      <c r="A15" s="107" t="s">
        <v>206</v>
      </c>
      <c r="B15" s="68">
        <v>6</v>
      </c>
      <c r="C15" s="50">
        <v>0</v>
      </c>
      <c r="D15" s="91">
        <f>B15+C15</f>
        <v>6</v>
      </c>
      <c r="E15" s="107" t="s">
        <v>372</v>
      </c>
      <c r="F15" s="68">
        <v>6</v>
      </c>
      <c r="G15" s="50">
        <v>0</v>
      </c>
      <c r="H15" s="91">
        <f>F15+G15</f>
        <v>6</v>
      </c>
      <c r="I15" s="137"/>
      <c r="J15" s="107" t="s">
        <v>353</v>
      </c>
      <c r="K15" s="68">
        <v>5</v>
      </c>
      <c r="L15" s="50">
        <v>0</v>
      </c>
      <c r="M15" s="91">
        <f>K15+L15</f>
        <v>5</v>
      </c>
      <c r="N15" s="399" t="s">
        <v>243</v>
      </c>
      <c r="O15" s="68">
        <v>6</v>
      </c>
      <c r="P15" s="50">
        <v>0</v>
      </c>
      <c r="Q15" s="91">
        <f>O15+P15</f>
        <v>6</v>
      </c>
      <c r="R15" s="3"/>
      <c r="S15" s="21"/>
      <c r="T15" s="21"/>
      <c r="U15" s="21"/>
      <c r="V15" s="21"/>
      <c r="W15" s="21"/>
      <c r="X15" s="21"/>
      <c r="Y15" s="21"/>
      <c r="Z15" s="21"/>
    </row>
    <row r="16" spans="1:26" ht="13.5" thickBot="1">
      <c r="A16" s="108"/>
      <c r="B16" s="92"/>
      <c r="C16" s="92"/>
      <c r="D16" s="41"/>
      <c r="E16" s="108"/>
      <c r="F16" s="92"/>
      <c r="G16" s="92"/>
      <c r="H16" s="41"/>
      <c r="I16" s="138"/>
      <c r="J16" s="108"/>
      <c r="K16" s="92"/>
      <c r="L16" s="92"/>
      <c r="M16" s="41"/>
      <c r="N16" s="92"/>
      <c r="O16" s="92"/>
      <c r="P16" s="92"/>
      <c r="Q16" s="41"/>
      <c r="R16" s="3"/>
      <c r="S16" s="21"/>
      <c r="T16" s="21"/>
      <c r="U16" s="21"/>
      <c r="V16" s="21"/>
      <c r="W16" s="21"/>
      <c r="X16" s="21"/>
      <c r="Y16" s="21"/>
      <c r="Z16" s="21"/>
    </row>
    <row r="17" spans="1:26" ht="12.75" customHeight="1">
      <c r="A17" s="109" t="s">
        <v>207</v>
      </c>
      <c r="B17" s="93">
        <v>6</v>
      </c>
      <c r="C17" s="94">
        <v>-1</v>
      </c>
      <c r="D17" s="95">
        <f aca="true" t="shared" si="4" ref="D17:D24">B17+C17</f>
        <v>5</v>
      </c>
      <c r="E17" s="394" t="s">
        <v>508</v>
      </c>
      <c r="F17" s="393">
        <v>6</v>
      </c>
      <c r="G17" s="392">
        <v>-2</v>
      </c>
      <c r="H17" s="391">
        <f aca="true" t="shared" si="5" ref="H17:H24">F17+G17</f>
        <v>4</v>
      </c>
      <c r="I17" s="138"/>
      <c r="J17" s="109" t="s">
        <v>261</v>
      </c>
      <c r="K17" s="93">
        <v>6</v>
      </c>
      <c r="L17" s="94">
        <v>-1</v>
      </c>
      <c r="M17" s="95">
        <f aca="true" t="shared" si="6" ref="M17:M24">K17+L17</f>
        <v>5</v>
      </c>
      <c r="N17" s="400" t="s">
        <v>245</v>
      </c>
      <c r="O17" s="93" t="s">
        <v>293</v>
      </c>
      <c r="P17" s="94" t="s">
        <v>293</v>
      </c>
      <c r="Q17" s="95" t="s">
        <v>293</v>
      </c>
      <c r="R17" s="3"/>
      <c r="S17" s="21"/>
      <c r="T17" s="21"/>
      <c r="U17" s="21"/>
      <c r="V17" s="21"/>
      <c r="W17" s="21"/>
      <c r="X17" s="21"/>
      <c r="Y17" s="21"/>
      <c r="Z17" s="21"/>
    </row>
    <row r="18" spans="1:26" ht="12.75" customHeight="1">
      <c r="A18" s="110" t="s">
        <v>205</v>
      </c>
      <c r="B18" s="376" t="s">
        <v>293</v>
      </c>
      <c r="C18" s="377" t="s">
        <v>293</v>
      </c>
      <c r="D18" s="378" t="s">
        <v>293</v>
      </c>
      <c r="E18" s="299" t="s">
        <v>404</v>
      </c>
      <c r="F18" s="376">
        <v>5.5</v>
      </c>
      <c r="G18" s="377">
        <v>0</v>
      </c>
      <c r="H18" s="378">
        <f t="shared" si="5"/>
        <v>5.5</v>
      </c>
      <c r="I18" s="138"/>
      <c r="J18" s="110" t="s">
        <v>117</v>
      </c>
      <c r="K18" s="40" t="s">
        <v>293</v>
      </c>
      <c r="L18" s="41" t="s">
        <v>293</v>
      </c>
      <c r="M18" s="96" t="s">
        <v>293</v>
      </c>
      <c r="N18" s="401" t="s">
        <v>244</v>
      </c>
      <c r="O18" s="40">
        <v>6</v>
      </c>
      <c r="P18" s="41">
        <v>0</v>
      </c>
      <c r="Q18" s="96">
        <f aca="true" t="shared" si="7" ref="Q18:Q24">O18+P18</f>
        <v>6</v>
      </c>
      <c r="R18" s="3"/>
      <c r="S18" s="21"/>
      <c r="T18" s="21"/>
      <c r="U18" s="21"/>
      <c r="V18" s="21"/>
      <c r="W18" s="21"/>
      <c r="X18" s="21"/>
      <c r="Y18" s="21"/>
      <c r="Z18" s="21"/>
    </row>
    <row r="19" spans="1:26" ht="12.75" customHeight="1">
      <c r="A19" s="110" t="s">
        <v>366</v>
      </c>
      <c r="B19" s="376">
        <v>6</v>
      </c>
      <c r="C19" s="377">
        <v>0</v>
      </c>
      <c r="D19" s="378">
        <f t="shared" si="4"/>
        <v>6</v>
      </c>
      <c r="E19" s="299" t="s">
        <v>509</v>
      </c>
      <c r="F19" s="376">
        <v>5.5</v>
      </c>
      <c r="G19" s="377">
        <v>0</v>
      </c>
      <c r="H19" s="378">
        <f t="shared" si="5"/>
        <v>5.5</v>
      </c>
      <c r="I19" s="138"/>
      <c r="J19" s="110" t="s">
        <v>496</v>
      </c>
      <c r="K19" s="40">
        <v>5</v>
      </c>
      <c r="L19" s="41">
        <v>-0.5</v>
      </c>
      <c r="M19" s="96">
        <f t="shared" si="6"/>
        <v>4.5</v>
      </c>
      <c r="N19" s="401" t="s">
        <v>242</v>
      </c>
      <c r="O19" s="40">
        <v>5</v>
      </c>
      <c r="P19" s="41">
        <v>-0.5</v>
      </c>
      <c r="Q19" s="96">
        <f t="shared" si="7"/>
        <v>4.5</v>
      </c>
      <c r="R19" s="3"/>
      <c r="S19" s="21"/>
      <c r="T19" s="21"/>
      <c r="U19" s="21"/>
      <c r="V19" s="21"/>
      <c r="W19" s="21"/>
      <c r="X19" s="21"/>
      <c r="Y19" s="21"/>
      <c r="Z19" s="21"/>
    </row>
    <row r="20" spans="1:26" ht="12.75" customHeight="1">
      <c r="A20" s="110" t="s">
        <v>200</v>
      </c>
      <c r="B20" s="376" t="s">
        <v>297</v>
      </c>
      <c r="C20" s="377" t="s">
        <v>297</v>
      </c>
      <c r="D20" s="378" t="s">
        <v>297</v>
      </c>
      <c r="E20" s="110" t="s">
        <v>510</v>
      </c>
      <c r="F20" s="40">
        <v>6</v>
      </c>
      <c r="G20" s="41">
        <v>0</v>
      </c>
      <c r="H20" s="96">
        <f t="shared" si="5"/>
        <v>6</v>
      </c>
      <c r="I20" s="138"/>
      <c r="J20" s="110" t="s">
        <v>257</v>
      </c>
      <c r="K20" s="40">
        <v>5</v>
      </c>
      <c r="L20" s="41">
        <v>0</v>
      </c>
      <c r="M20" s="96">
        <f t="shared" si="6"/>
        <v>5</v>
      </c>
      <c r="N20" s="401" t="s">
        <v>501</v>
      </c>
      <c r="O20" s="40" t="s">
        <v>293</v>
      </c>
      <c r="P20" s="41" t="s">
        <v>293</v>
      </c>
      <c r="Q20" s="96" t="s">
        <v>293</v>
      </c>
      <c r="R20" s="3"/>
      <c r="S20" s="21"/>
      <c r="T20" s="21"/>
      <c r="U20" s="21"/>
      <c r="V20" s="21"/>
      <c r="W20" s="21"/>
      <c r="X20" s="21"/>
      <c r="Y20" s="21"/>
      <c r="Z20" s="21"/>
    </row>
    <row r="21" spans="1:26" ht="12.75" customHeight="1">
      <c r="A21" s="110" t="s">
        <v>210</v>
      </c>
      <c r="B21" s="376" t="s">
        <v>293</v>
      </c>
      <c r="C21" s="377" t="s">
        <v>293</v>
      </c>
      <c r="D21" s="378" t="s">
        <v>293</v>
      </c>
      <c r="E21" s="110" t="s">
        <v>502</v>
      </c>
      <c r="F21" s="40">
        <v>7</v>
      </c>
      <c r="G21" s="41">
        <v>-0.5</v>
      </c>
      <c r="H21" s="96">
        <f t="shared" si="5"/>
        <v>6.5</v>
      </c>
      <c r="I21" s="137"/>
      <c r="J21" s="110" t="s">
        <v>495</v>
      </c>
      <c r="K21" s="40" t="s">
        <v>297</v>
      </c>
      <c r="L21" s="41" t="s">
        <v>297</v>
      </c>
      <c r="M21" s="96" t="s">
        <v>297</v>
      </c>
      <c r="N21" s="398" t="s">
        <v>246</v>
      </c>
      <c r="O21" s="327">
        <v>7</v>
      </c>
      <c r="P21" s="328">
        <v>0</v>
      </c>
      <c r="Q21" s="329">
        <f t="shared" si="7"/>
        <v>7</v>
      </c>
      <c r="R21" s="3"/>
      <c r="S21" s="21"/>
      <c r="T21" s="21"/>
      <c r="U21" s="21"/>
      <c r="V21" s="21"/>
      <c r="W21" s="21"/>
      <c r="X21" s="21"/>
      <c r="Y21" s="21"/>
      <c r="Z21" s="21"/>
    </row>
    <row r="22" spans="1:26" ht="12.75" customHeight="1">
      <c r="A22" s="106" t="s">
        <v>199</v>
      </c>
      <c r="B22" s="327">
        <v>6</v>
      </c>
      <c r="C22" s="328">
        <v>0</v>
      </c>
      <c r="D22" s="329">
        <f t="shared" si="4"/>
        <v>6</v>
      </c>
      <c r="E22" s="299" t="s">
        <v>517</v>
      </c>
      <c r="F22" s="376">
        <v>5.5</v>
      </c>
      <c r="G22" s="377">
        <v>0</v>
      </c>
      <c r="H22" s="378">
        <f t="shared" si="5"/>
        <v>5.5</v>
      </c>
      <c r="I22" s="138"/>
      <c r="J22" s="110" t="s">
        <v>382</v>
      </c>
      <c r="K22" s="40">
        <v>5.5</v>
      </c>
      <c r="L22" s="41">
        <v>-0.5</v>
      </c>
      <c r="M22" s="96">
        <f t="shared" si="6"/>
        <v>5</v>
      </c>
      <c r="N22" s="398" t="s">
        <v>250</v>
      </c>
      <c r="O22" s="17">
        <v>6</v>
      </c>
      <c r="P22" s="18">
        <v>0</v>
      </c>
      <c r="Q22" s="90">
        <f t="shared" si="7"/>
        <v>6</v>
      </c>
      <c r="R22" s="3"/>
      <c r="S22" s="21"/>
      <c r="T22" s="21"/>
      <c r="U22" s="21"/>
      <c r="V22" s="21"/>
      <c r="W22" s="21"/>
      <c r="X22" s="21"/>
      <c r="Y22" s="21"/>
      <c r="Z22" s="21"/>
    </row>
    <row r="23" spans="1:26" ht="12.75" customHeight="1" thickBot="1">
      <c r="A23" s="111" t="s">
        <v>487</v>
      </c>
      <c r="B23" s="384">
        <v>5</v>
      </c>
      <c r="C23" s="385">
        <v>-0.5</v>
      </c>
      <c r="D23" s="378">
        <f t="shared" si="4"/>
        <v>4.5</v>
      </c>
      <c r="E23" s="383" t="s">
        <v>350</v>
      </c>
      <c r="F23" s="384">
        <v>6.5</v>
      </c>
      <c r="G23" s="385">
        <v>2.5</v>
      </c>
      <c r="H23" s="386">
        <f t="shared" si="5"/>
        <v>9</v>
      </c>
      <c r="I23" s="138"/>
      <c r="J23" s="111" t="s">
        <v>255</v>
      </c>
      <c r="K23" s="97" t="s">
        <v>293</v>
      </c>
      <c r="L23" s="98" t="s">
        <v>293</v>
      </c>
      <c r="M23" s="96" t="s">
        <v>293</v>
      </c>
      <c r="N23" s="402" t="s">
        <v>339</v>
      </c>
      <c r="O23" s="384">
        <v>6</v>
      </c>
      <c r="P23" s="385">
        <v>0</v>
      </c>
      <c r="Q23" s="386">
        <f t="shared" si="7"/>
        <v>6</v>
      </c>
      <c r="R23" s="3"/>
      <c r="S23" s="21"/>
      <c r="T23" s="21"/>
      <c r="U23" s="21"/>
      <c r="V23" s="21"/>
      <c r="W23" s="21"/>
      <c r="X23" s="21"/>
      <c r="Y23" s="21"/>
      <c r="Z23" s="21"/>
    </row>
    <row r="24" spans="1:26" ht="12.75" customHeight="1" thickBot="1">
      <c r="A24" s="107" t="s">
        <v>214</v>
      </c>
      <c r="B24" s="389">
        <v>0.5</v>
      </c>
      <c r="C24" s="388">
        <v>0</v>
      </c>
      <c r="D24" s="387">
        <f t="shared" si="4"/>
        <v>0.5</v>
      </c>
      <c r="E24" s="390" t="s">
        <v>125</v>
      </c>
      <c r="F24" s="389">
        <v>0</v>
      </c>
      <c r="G24" s="388">
        <v>0</v>
      </c>
      <c r="H24" s="387">
        <f t="shared" si="5"/>
        <v>0</v>
      </c>
      <c r="I24" s="137"/>
      <c r="J24" s="107" t="s">
        <v>266</v>
      </c>
      <c r="K24" s="68">
        <v>0</v>
      </c>
      <c r="L24" s="50">
        <v>0</v>
      </c>
      <c r="M24" s="99">
        <f t="shared" si="6"/>
        <v>0</v>
      </c>
      <c r="N24" s="399" t="s">
        <v>252</v>
      </c>
      <c r="O24" s="68">
        <v>-1</v>
      </c>
      <c r="P24" s="50">
        <v>0</v>
      </c>
      <c r="Q24" s="99">
        <f t="shared" si="7"/>
        <v>-1</v>
      </c>
      <c r="R24" s="3"/>
      <c r="S24" s="21"/>
      <c r="T24" s="21"/>
      <c r="U24" s="21"/>
      <c r="V24" s="21"/>
      <c r="W24" s="21"/>
      <c r="X24" s="21"/>
      <c r="Y24" s="21"/>
      <c r="Z24" s="21"/>
    </row>
    <row r="25" spans="1:26" ht="12.75" customHeight="1">
      <c r="A25" s="46"/>
      <c r="B25" s="44"/>
      <c r="C25" s="44"/>
      <c r="D25" s="102"/>
      <c r="E25" s="46"/>
      <c r="F25" s="44"/>
      <c r="G25" s="44"/>
      <c r="H25" s="102"/>
      <c r="I25" s="139"/>
      <c r="J25" s="46"/>
      <c r="K25" s="44"/>
      <c r="L25" s="44"/>
      <c r="M25" s="102"/>
      <c r="N25" s="46"/>
      <c r="O25" s="44"/>
      <c r="P25" s="44"/>
      <c r="Q25" s="102"/>
      <c r="R25" s="3"/>
      <c r="S25" s="21"/>
      <c r="T25" s="21"/>
      <c r="U25" s="21"/>
      <c r="V25" s="21"/>
      <c r="W25" s="21"/>
      <c r="X25" s="21"/>
      <c r="Y25" s="21"/>
      <c r="Z25" s="21"/>
    </row>
    <row r="26" spans="1:26" ht="12.75" customHeight="1">
      <c r="A26" s="28"/>
      <c r="B26" s="312">
        <f>B5+B6+B7+B22+B9+B10+B11+B12+B13+B14+B15+B24</f>
        <v>68</v>
      </c>
      <c r="C26" s="312">
        <f>C4+C5+C6+C7+C22+C9+C10+C11+C12+C13+C14+C15+C24</f>
        <v>7</v>
      </c>
      <c r="D26" s="311">
        <f>C4+D5+D6+D7+D22+D9+D10+D11+D12+D13+D14+D15+D24</f>
        <v>75</v>
      </c>
      <c r="E26" s="28"/>
      <c r="F26" s="308">
        <f>F17+F6+F7+F8+F9+F10+F11+F12+F13+F14+F15+F24</f>
        <v>67</v>
      </c>
      <c r="G26" s="308">
        <f>G17+G6+G7+G8+G9+G10+G11+G12+G13+G14+G15+G24</f>
        <v>-0.5</v>
      </c>
      <c r="H26" s="307">
        <f>H17+H6+H7+H8+H9+H10+H11+H12+H13+H14+H15+H24</f>
        <v>66.5</v>
      </c>
      <c r="I26" s="140"/>
      <c r="J26" s="28"/>
      <c r="K26" s="326">
        <f>K5+K6+K7+K8+K9+K10+K11+K12+K13+K14+K15+K24</f>
        <v>63.5</v>
      </c>
      <c r="L26" s="326">
        <f>L4+L5+L6+L7+L8+L9+L10+L11+L12+L13+L14+L15+L24</f>
        <v>4.5</v>
      </c>
      <c r="M26" s="325">
        <f>L4+M5+M6+M7+M8+M9+M10+M11+M12+M13+M14+M15+M24</f>
        <v>68</v>
      </c>
      <c r="N26" s="28"/>
      <c r="O26" s="314">
        <f>O5+O6+O7+O21+O9+O10+O22+O12+O13+O14+O15+O24</f>
        <v>65.5</v>
      </c>
      <c r="P26" s="314">
        <f>P5+P6+P7+P21+P9+P10+P22+P12+P13+P14+P15+P24</f>
        <v>1</v>
      </c>
      <c r="Q26" s="313">
        <f>Q5+Q6+Q7+Q21+Q9+Q10+Q22+Q12+Q13+Q14+Q15+Q24</f>
        <v>66.5</v>
      </c>
      <c r="R26" s="3"/>
      <c r="S26" s="21"/>
      <c r="T26" s="21"/>
      <c r="U26" s="21"/>
      <c r="V26" s="21"/>
      <c r="W26" s="21"/>
      <c r="X26" s="21"/>
      <c r="Y26" s="21"/>
      <c r="Z26" s="21"/>
    </row>
    <row r="27" spans="1:26" ht="12.75" customHeight="1" thickBot="1">
      <c r="A27" s="112"/>
      <c r="B27" s="100"/>
      <c r="C27" s="100"/>
      <c r="D27" s="60"/>
      <c r="E27" s="112"/>
      <c r="F27" s="100"/>
      <c r="G27" s="100"/>
      <c r="H27" s="60"/>
      <c r="I27" s="141"/>
      <c r="J27" s="112"/>
      <c r="K27" s="100"/>
      <c r="L27" s="100"/>
      <c r="M27" s="60"/>
      <c r="N27" s="112"/>
      <c r="O27" s="100"/>
      <c r="P27" s="100"/>
      <c r="Q27" s="60"/>
      <c r="R27" s="3"/>
      <c r="S27" s="21"/>
      <c r="T27" s="21"/>
      <c r="U27" s="21"/>
      <c r="V27" s="21"/>
      <c r="W27" s="21"/>
      <c r="X27" s="21"/>
      <c r="Y27" s="21"/>
      <c r="Z27" s="21"/>
    </row>
    <row r="28" spans="1:26" ht="18.75" thickBot="1">
      <c r="A28" s="272"/>
      <c r="B28" s="273"/>
      <c r="C28" s="273"/>
      <c r="D28" s="440">
        <v>2</v>
      </c>
      <c r="E28" s="280"/>
      <c r="F28" s="281"/>
      <c r="G28" s="281"/>
      <c r="H28" s="282">
        <v>1</v>
      </c>
      <c r="I28" s="144"/>
      <c r="J28" s="254"/>
      <c r="K28" s="253"/>
      <c r="L28" s="253"/>
      <c r="M28" s="252">
        <v>1</v>
      </c>
      <c r="N28" s="275"/>
      <c r="O28" s="276"/>
      <c r="P28" s="276"/>
      <c r="Q28" s="277">
        <v>1</v>
      </c>
      <c r="R28" s="48"/>
      <c r="S28" s="21"/>
      <c r="T28" s="21"/>
      <c r="U28" s="21"/>
      <c r="V28" s="21"/>
      <c r="W28" s="21"/>
      <c r="X28" s="21"/>
      <c r="Y28" s="21"/>
      <c r="Z28" s="21"/>
    </row>
    <row r="29" spans="1:26" ht="6" customHeight="1" thickBot="1">
      <c r="A29" s="145"/>
      <c r="B29" s="143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6"/>
      <c r="R29" s="21"/>
      <c r="S29" s="21"/>
      <c r="T29" s="21"/>
      <c r="U29" s="21"/>
      <c r="V29" s="21"/>
      <c r="W29" s="21"/>
      <c r="X29" s="21"/>
      <c r="Y29" s="21"/>
      <c r="Z29" s="21"/>
    </row>
    <row r="30" spans="1:26" ht="15" thickBot="1">
      <c r="A30" s="683" t="s">
        <v>50</v>
      </c>
      <c r="B30" s="684"/>
      <c r="C30" s="684"/>
      <c r="D30" s="684"/>
      <c r="E30" s="684"/>
      <c r="F30" s="684"/>
      <c r="G30" s="684"/>
      <c r="H30" s="684"/>
      <c r="I30" s="738"/>
      <c r="J30" s="684"/>
      <c r="K30" s="684"/>
      <c r="L30" s="684"/>
      <c r="M30" s="684"/>
      <c r="N30" s="684"/>
      <c r="O30" s="684"/>
      <c r="P30" s="684"/>
      <c r="Q30" s="685"/>
      <c r="R30" s="21"/>
      <c r="S30" s="21"/>
      <c r="T30" s="21"/>
      <c r="U30" s="21"/>
      <c r="V30" s="21"/>
      <c r="W30" s="21"/>
      <c r="X30" s="21"/>
      <c r="Y30" s="21"/>
      <c r="Z30" s="21"/>
    </row>
    <row r="31" spans="1:26" ht="13.5" thickBot="1">
      <c r="A31" s="773" t="s">
        <v>102</v>
      </c>
      <c r="B31" s="774"/>
      <c r="C31" s="774"/>
      <c r="D31" s="775"/>
      <c r="E31" s="772" t="s">
        <v>100</v>
      </c>
      <c r="F31" s="719"/>
      <c r="G31" s="719"/>
      <c r="H31" s="720"/>
      <c r="I31" s="143"/>
      <c r="J31" s="723" t="s">
        <v>99</v>
      </c>
      <c r="K31" s="776"/>
      <c r="L31" s="776"/>
      <c r="M31" s="724"/>
      <c r="N31" s="742" t="s">
        <v>103</v>
      </c>
      <c r="O31" s="743"/>
      <c r="P31" s="743"/>
      <c r="Q31" s="744"/>
      <c r="R31" s="21"/>
      <c r="S31" s="21"/>
      <c r="T31" s="21"/>
      <c r="U31" s="21"/>
      <c r="V31" s="21"/>
      <c r="W31" s="21"/>
      <c r="X31" s="21"/>
      <c r="Y31" s="21"/>
      <c r="Z31" s="21"/>
    </row>
    <row r="32" spans="1:26" ht="13.5" thickBot="1">
      <c r="A32" s="262" t="s">
        <v>3</v>
      </c>
      <c r="B32" s="262" t="s">
        <v>89</v>
      </c>
      <c r="C32" s="262">
        <v>2</v>
      </c>
      <c r="D32" s="262" t="s">
        <v>17</v>
      </c>
      <c r="E32" s="270" t="s">
        <v>3</v>
      </c>
      <c r="F32" s="270" t="s">
        <v>89</v>
      </c>
      <c r="G32" s="270" t="s">
        <v>90</v>
      </c>
      <c r="H32" s="270" t="s">
        <v>17</v>
      </c>
      <c r="I32" s="143"/>
      <c r="J32" s="250" t="s">
        <v>3</v>
      </c>
      <c r="K32" s="250" t="s">
        <v>89</v>
      </c>
      <c r="L32" s="250">
        <v>2</v>
      </c>
      <c r="M32" s="250" t="s">
        <v>17</v>
      </c>
      <c r="N32" s="263" t="s">
        <v>3</v>
      </c>
      <c r="O32" s="263" t="s">
        <v>89</v>
      </c>
      <c r="P32" s="263" t="s">
        <v>90</v>
      </c>
      <c r="Q32" s="263" t="s">
        <v>17</v>
      </c>
      <c r="R32" s="21"/>
      <c r="S32" s="21"/>
      <c r="T32" s="21"/>
      <c r="U32" s="21"/>
      <c r="V32" s="21"/>
      <c r="W32" s="21"/>
      <c r="X32" s="21"/>
      <c r="Y32" s="21"/>
      <c r="Z32" s="21"/>
    </row>
    <row r="33" spans="1:26" ht="12.75" customHeight="1">
      <c r="A33" s="105" t="s">
        <v>156</v>
      </c>
      <c r="B33" s="87">
        <v>6</v>
      </c>
      <c r="C33" s="88">
        <v>1</v>
      </c>
      <c r="D33" s="89">
        <f>B33+C33</f>
        <v>7</v>
      </c>
      <c r="E33" s="105" t="s">
        <v>171</v>
      </c>
      <c r="F33" s="87">
        <v>7</v>
      </c>
      <c r="G33" s="88">
        <v>-1</v>
      </c>
      <c r="H33" s="89">
        <f>F33+G33</f>
        <v>6</v>
      </c>
      <c r="I33" s="143"/>
      <c r="J33" s="105" t="s">
        <v>126</v>
      </c>
      <c r="K33" s="393">
        <v>6.5</v>
      </c>
      <c r="L33" s="392">
        <v>1</v>
      </c>
      <c r="M33" s="391">
        <f>K33+L33</f>
        <v>7.5</v>
      </c>
      <c r="N33" s="105" t="s">
        <v>215</v>
      </c>
      <c r="O33" s="87">
        <v>7</v>
      </c>
      <c r="P33" s="88">
        <v>-1</v>
      </c>
      <c r="Q33" s="89">
        <f>O33+P33</f>
        <v>6</v>
      </c>
      <c r="R33" s="21"/>
      <c r="S33" s="21"/>
      <c r="T33" s="21"/>
      <c r="U33" s="21"/>
      <c r="V33" s="21"/>
      <c r="W33" s="21"/>
      <c r="X33" s="21"/>
      <c r="Y33" s="21"/>
      <c r="Z33" s="21"/>
    </row>
    <row r="34" spans="1:26" ht="12.75" customHeight="1">
      <c r="A34" s="106" t="s">
        <v>146</v>
      </c>
      <c r="B34" s="17">
        <v>6.5</v>
      </c>
      <c r="C34" s="18">
        <v>-0.5</v>
      </c>
      <c r="D34" s="90">
        <f aca="true" t="shared" si="8" ref="D34:D43">B34+C34</f>
        <v>6</v>
      </c>
      <c r="E34" s="106" t="s">
        <v>438</v>
      </c>
      <c r="F34" s="17">
        <v>6.5</v>
      </c>
      <c r="G34" s="18">
        <v>0</v>
      </c>
      <c r="H34" s="90">
        <f aca="true" t="shared" si="9" ref="H34:H42">F34+G34</f>
        <v>6.5</v>
      </c>
      <c r="I34" s="143"/>
      <c r="J34" s="106" t="s">
        <v>358</v>
      </c>
      <c r="K34" s="327">
        <v>5.5</v>
      </c>
      <c r="L34" s="328">
        <v>-0.5</v>
      </c>
      <c r="M34" s="90">
        <f aca="true" t="shared" si="10" ref="M34:M42">K34+L34</f>
        <v>5</v>
      </c>
      <c r="N34" s="106" t="s">
        <v>228</v>
      </c>
      <c r="O34" s="17">
        <v>6</v>
      </c>
      <c r="P34" s="18">
        <v>0</v>
      </c>
      <c r="Q34" s="90">
        <f>O34+P34</f>
        <v>6</v>
      </c>
      <c r="R34" s="21"/>
      <c r="S34" s="21"/>
      <c r="T34" s="21"/>
      <c r="U34" s="21"/>
      <c r="V34" s="21"/>
      <c r="W34" s="749"/>
      <c r="X34" s="749"/>
      <c r="Y34" s="21"/>
      <c r="Z34" s="21"/>
    </row>
    <row r="35" spans="1:26" ht="12.75" customHeight="1">
      <c r="A35" s="106" t="s">
        <v>390</v>
      </c>
      <c r="B35" s="17">
        <v>7</v>
      </c>
      <c r="C35" s="18">
        <v>0</v>
      </c>
      <c r="D35" s="90">
        <f t="shared" si="8"/>
        <v>7</v>
      </c>
      <c r="E35" s="106" t="s">
        <v>289</v>
      </c>
      <c r="F35" s="17">
        <v>6</v>
      </c>
      <c r="G35" s="18">
        <v>-0.5</v>
      </c>
      <c r="H35" s="90">
        <f t="shared" si="9"/>
        <v>5.5</v>
      </c>
      <c r="I35" s="143"/>
      <c r="J35" s="106" t="s">
        <v>127</v>
      </c>
      <c r="K35" s="327">
        <v>6</v>
      </c>
      <c r="L35" s="328">
        <v>0</v>
      </c>
      <c r="M35" s="90">
        <f t="shared" si="10"/>
        <v>6</v>
      </c>
      <c r="N35" s="106" t="s">
        <v>218</v>
      </c>
      <c r="O35" s="327">
        <v>5.5</v>
      </c>
      <c r="P35" s="328">
        <v>-0.5</v>
      </c>
      <c r="Q35" s="329">
        <f aca="true" t="shared" si="11" ref="Q35:Q42">O35+P35</f>
        <v>5</v>
      </c>
      <c r="R35" s="21"/>
      <c r="S35" s="21"/>
      <c r="T35" s="21"/>
      <c r="U35" s="21"/>
      <c r="V35" s="21"/>
      <c r="W35" s="13"/>
      <c r="X35" s="66"/>
      <c r="Y35" s="21"/>
      <c r="Z35" s="21"/>
    </row>
    <row r="36" spans="1:26" ht="12.75" customHeight="1">
      <c r="A36" s="106" t="s">
        <v>162</v>
      </c>
      <c r="B36" s="17">
        <v>5.5</v>
      </c>
      <c r="C36" s="18">
        <v>0</v>
      </c>
      <c r="D36" s="90">
        <f t="shared" si="8"/>
        <v>5.5</v>
      </c>
      <c r="E36" s="106" t="s">
        <v>503</v>
      </c>
      <c r="F36" s="327">
        <v>6</v>
      </c>
      <c r="G36" s="328">
        <v>-0.5</v>
      </c>
      <c r="H36" s="90">
        <f t="shared" si="9"/>
        <v>5.5</v>
      </c>
      <c r="I36" s="143"/>
      <c r="J36" s="106" t="s">
        <v>462</v>
      </c>
      <c r="K36" s="17">
        <v>6.5</v>
      </c>
      <c r="L36" s="18">
        <v>0</v>
      </c>
      <c r="M36" s="90">
        <f t="shared" si="10"/>
        <v>6.5</v>
      </c>
      <c r="N36" s="106" t="s">
        <v>387</v>
      </c>
      <c r="O36" s="17">
        <v>5.5</v>
      </c>
      <c r="P36" s="18">
        <v>-1.5</v>
      </c>
      <c r="Q36" s="90">
        <f t="shared" si="11"/>
        <v>4</v>
      </c>
      <c r="R36" s="21"/>
      <c r="S36" s="21"/>
      <c r="T36" s="21"/>
      <c r="U36" s="21"/>
      <c r="V36" s="21"/>
      <c r="W36" s="16"/>
      <c r="X36" s="42"/>
      <c r="Y36" s="21"/>
      <c r="Z36" s="21"/>
    </row>
    <row r="37" spans="1:26" ht="12.75" customHeight="1">
      <c r="A37" s="106" t="s">
        <v>331</v>
      </c>
      <c r="B37" s="327">
        <v>5.5</v>
      </c>
      <c r="C37" s="328">
        <v>-0.5</v>
      </c>
      <c r="D37" s="90">
        <f t="shared" si="8"/>
        <v>5</v>
      </c>
      <c r="E37" s="106" t="s">
        <v>121</v>
      </c>
      <c r="F37" s="17">
        <v>5.5</v>
      </c>
      <c r="G37" s="18">
        <v>0</v>
      </c>
      <c r="H37" s="90">
        <f t="shared" si="9"/>
        <v>5.5</v>
      </c>
      <c r="I37" s="143"/>
      <c r="J37" s="106" t="s">
        <v>131</v>
      </c>
      <c r="K37" s="327">
        <v>6.5</v>
      </c>
      <c r="L37" s="328">
        <v>0</v>
      </c>
      <c r="M37" s="90">
        <f t="shared" si="10"/>
        <v>6.5</v>
      </c>
      <c r="N37" s="106" t="s">
        <v>360</v>
      </c>
      <c r="O37" s="17">
        <v>5</v>
      </c>
      <c r="P37" s="18">
        <v>0</v>
      </c>
      <c r="Q37" s="90">
        <f t="shared" si="11"/>
        <v>5</v>
      </c>
      <c r="R37" s="21"/>
      <c r="S37" s="21"/>
      <c r="T37" s="21"/>
      <c r="U37" s="21"/>
      <c r="V37" s="21"/>
      <c r="W37" s="16"/>
      <c r="X37" s="42"/>
      <c r="Y37" s="21"/>
      <c r="Z37" s="21"/>
    </row>
    <row r="38" spans="1:26" ht="12.75" customHeight="1">
      <c r="A38" s="106" t="s">
        <v>149</v>
      </c>
      <c r="B38" s="17" t="s">
        <v>294</v>
      </c>
      <c r="C38" s="18" t="s">
        <v>294</v>
      </c>
      <c r="D38" s="90" t="s">
        <v>294</v>
      </c>
      <c r="E38" s="106" t="s">
        <v>167</v>
      </c>
      <c r="F38" s="17">
        <v>7</v>
      </c>
      <c r="G38" s="18">
        <v>3</v>
      </c>
      <c r="H38" s="90">
        <f t="shared" si="9"/>
        <v>10</v>
      </c>
      <c r="I38" s="143"/>
      <c r="J38" s="106" t="s">
        <v>488</v>
      </c>
      <c r="K38" s="327">
        <v>6</v>
      </c>
      <c r="L38" s="328">
        <v>0</v>
      </c>
      <c r="M38" s="90">
        <f t="shared" si="10"/>
        <v>6</v>
      </c>
      <c r="N38" s="106" t="s">
        <v>219</v>
      </c>
      <c r="O38" s="17">
        <v>5</v>
      </c>
      <c r="P38" s="18">
        <v>0</v>
      </c>
      <c r="Q38" s="90">
        <f t="shared" si="11"/>
        <v>5</v>
      </c>
      <c r="R38" s="21"/>
      <c r="S38" s="21"/>
      <c r="T38" s="21"/>
      <c r="U38" s="21"/>
      <c r="V38" s="21"/>
      <c r="W38" s="16"/>
      <c r="X38" s="42"/>
      <c r="Y38" s="21"/>
      <c r="Z38" s="21"/>
    </row>
    <row r="39" spans="1:26" ht="12.75" customHeight="1">
      <c r="A39" s="106" t="s">
        <v>150</v>
      </c>
      <c r="B39" s="17">
        <v>6.5</v>
      </c>
      <c r="C39" s="18">
        <v>0</v>
      </c>
      <c r="D39" s="90">
        <f t="shared" si="8"/>
        <v>6.5</v>
      </c>
      <c r="E39" s="106" t="s">
        <v>166</v>
      </c>
      <c r="F39" s="17">
        <v>6</v>
      </c>
      <c r="G39" s="18">
        <v>0</v>
      </c>
      <c r="H39" s="90">
        <f t="shared" si="9"/>
        <v>6</v>
      </c>
      <c r="I39" s="143"/>
      <c r="J39" s="106" t="s">
        <v>133</v>
      </c>
      <c r="K39" s="17">
        <v>5</v>
      </c>
      <c r="L39" s="18">
        <v>0</v>
      </c>
      <c r="M39" s="90">
        <f t="shared" si="10"/>
        <v>5</v>
      </c>
      <c r="N39" s="106" t="s">
        <v>388</v>
      </c>
      <c r="O39" s="327">
        <v>5</v>
      </c>
      <c r="P39" s="328">
        <v>0</v>
      </c>
      <c r="Q39" s="329">
        <f t="shared" si="11"/>
        <v>5</v>
      </c>
      <c r="R39" s="21"/>
      <c r="S39" s="21"/>
      <c r="T39" s="21"/>
      <c r="U39" s="21"/>
      <c r="V39" s="21"/>
      <c r="W39" s="16"/>
      <c r="X39" s="42"/>
      <c r="Y39" s="21"/>
      <c r="Z39" s="21"/>
    </row>
    <row r="40" spans="1:26" ht="12.75" customHeight="1">
      <c r="A40" s="106" t="s">
        <v>391</v>
      </c>
      <c r="B40" s="17" t="s">
        <v>294</v>
      </c>
      <c r="C40" s="18" t="s">
        <v>294</v>
      </c>
      <c r="D40" s="90" t="s">
        <v>294</v>
      </c>
      <c r="E40" s="106" t="s">
        <v>298</v>
      </c>
      <c r="F40" s="327">
        <v>7.5</v>
      </c>
      <c r="G40" s="328">
        <v>0</v>
      </c>
      <c r="H40" s="329">
        <f t="shared" si="9"/>
        <v>7.5</v>
      </c>
      <c r="I40" s="143"/>
      <c r="J40" s="106" t="s">
        <v>435</v>
      </c>
      <c r="K40" s="17">
        <v>6</v>
      </c>
      <c r="L40" s="18">
        <v>0</v>
      </c>
      <c r="M40" s="90">
        <f t="shared" si="10"/>
        <v>6</v>
      </c>
      <c r="N40" s="106" t="s">
        <v>230</v>
      </c>
      <c r="O40" s="17">
        <v>7</v>
      </c>
      <c r="P40" s="18">
        <v>2.5</v>
      </c>
      <c r="Q40" s="90">
        <f t="shared" si="11"/>
        <v>9.5</v>
      </c>
      <c r="R40" s="21"/>
      <c r="S40" s="21"/>
      <c r="T40" s="21"/>
      <c r="U40" s="21"/>
      <c r="V40" s="21"/>
      <c r="W40" s="16"/>
      <c r="X40" s="42"/>
      <c r="Y40" s="21"/>
      <c r="Z40" s="21"/>
    </row>
    <row r="41" spans="1:26" ht="12.75" customHeight="1">
      <c r="A41" s="106" t="s">
        <v>153</v>
      </c>
      <c r="B41" s="17">
        <v>6</v>
      </c>
      <c r="C41" s="18">
        <v>-0.5</v>
      </c>
      <c r="D41" s="90">
        <f t="shared" si="8"/>
        <v>5.5</v>
      </c>
      <c r="E41" s="106" t="s">
        <v>376</v>
      </c>
      <c r="F41" s="17">
        <v>5.5</v>
      </c>
      <c r="G41" s="18">
        <v>0</v>
      </c>
      <c r="H41" s="90">
        <f t="shared" si="9"/>
        <v>5.5</v>
      </c>
      <c r="I41" s="143"/>
      <c r="J41" s="106" t="s">
        <v>134</v>
      </c>
      <c r="K41" s="327">
        <v>5</v>
      </c>
      <c r="L41" s="328">
        <v>0</v>
      </c>
      <c r="M41" s="329">
        <f t="shared" si="10"/>
        <v>5</v>
      </c>
      <c r="N41" s="106" t="s">
        <v>225</v>
      </c>
      <c r="O41" s="17">
        <v>5</v>
      </c>
      <c r="P41" s="18">
        <v>0</v>
      </c>
      <c r="Q41" s="90">
        <f t="shared" si="11"/>
        <v>5</v>
      </c>
      <c r="R41" s="21"/>
      <c r="S41" s="21"/>
      <c r="T41" s="21"/>
      <c r="U41" s="21"/>
      <c r="V41" s="21"/>
      <c r="W41" s="16"/>
      <c r="X41" s="42"/>
      <c r="Y41" s="21"/>
      <c r="Z41" s="21"/>
    </row>
    <row r="42" spans="1:26" ht="12.75" customHeight="1">
      <c r="A42" s="106" t="s">
        <v>157</v>
      </c>
      <c r="B42" s="17">
        <v>7</v>
      </c>
      <c r="C42" s="18">
        <v>0</v>
      </c>
      <c r="D42" s="90">
        <f t="shared" si="8"/>
        <v>7</v>
      </c>
      <c r="E42" s="106" t="s">
        <v>291</v>
      </c>
      <c r="F42" s="17">
        <v>7</v>
      </c>
      <c r="G42" s="18">
        <v>3</v>
      </c>
      <c r="H42" s="90">
        <f t="shared" si="9"/>
        <v>10</v>
      </c>
      <c r="I42" s="143"/>
      <c r="J42" s="106" t="s">
        <v>135</v>
      </c>
      <c r="K42" s="17">
        <v>5</v>
      </c>
      <c r="L42" s="18">
        <v>-0.5</v>
      </c>
      <c r="M42" s="90">
        <f t="shared" si="10"/>
        <v>4.5</v>
      </c>
      <c r="N42" s="106" t="s">
        <v>232</v>
      </c>
      <c r="O42" s="17">
        <v>6</v>
      </c>
      <c r="P42" s="18">
        <v>0</v>
      </c>
      <c r="Q42" s="90">
        <f t="shared" si="11"/>
        <v>6</v>
      </c>
      <c r="R42" s="21"/>
      <c r="S42" s="21"/>
      <c r="T42" s="21"/>
      <c r="U42" s="21"/>
      <c r="V42" s="21"/>
      <c r="W42" s="16"/>
      <c r="X42" s="42"/>
      <c r="Y42" s="21"/>
      <c r="Z42" s="21"/>
    </row>
    <row r="43" spans="1:26" ht="12.75" customHeight="1" thickBot="1">
      <c r="A43" s="107" t="s">
        <v>431</v>
      </c>
      <c r="B43" s="389">
        <v>6.5</v>
      </c>
      <c r="C43" s="388">
        <v>3</v>
      </c>
      <c r="D43" s="395">
        <f t="shared" si="8"/>
        <v>9.5</v>
      </c>
      <c r="E43" s="107" t="s">
        <v>485</v>
      </c>
      <c r="F43" s="389">
        <v>5.5</v>
      </c>
      <c r="G43" s="388">
        <v>-0.5</v>
      </c>
      <c r="H43" s="395">
        <f>F43+G43</f>
        <v>5</v>
      </c>
      <c r="I43" s="143"/>
      <c r="J43" s="107" t="s">
        <v>489</v>
      </c>
      <c r="K43" s="68">
        <v>7</v>
      </c>
      <c r="L43" s="50">
        <v>3</v>
      </c>
      <c r="M43" s="91">
        <f>K43+L43</f>
        <v>10</v>
      </c>
      <c r="N43" s="107" t="s">
        <v>224</v>
      </c>
      <c r="O43" s="389">
        <v>6</v>
      </c>
      <c r="P43" s="388">
        <v>-0.5</v>
      </c>
      <c r="Q43" s="395">
        <f>O43+P43</f>
        <v>5.5</v>
      </c>
      <c r="R43" s="21"/>
      <c r="S43" s="21"/>
      <c r="T43" s="21"/>
      <c r="U43" s="21"/>
      <c r="V43" s="21"/>
      <c r="W43" s="16"/>
      <c r="X43" s="42"/>
      <c r="Y43" s="21"/>
      <c r="Z43" s="21"/>
    </row>
    <row r="44" spans="1:26" ht="13.5" thickBot="1">
      <c r="A44" s="108"/>
      <c r="B44" s="92"/>
      <c r="C44" s="92"/>
      <c r="D44" s="41"/>
      <c r="E44" s="108"/>
      <c r="F44" s="92"/>
      <c r="G44" s="92"/>
      <c r="H44" s="41"/>
      <c r="I44" s="143"/>
      <c r="J44" s="108"/>
      <c r="K44" s="92"/>
      <c r="L44" s="92"/>
      <c r="M44" s="41"/>
      <c r="N44" s="108"/>
      <c r="O44" s="92"/>
      <c r="P44" s="92"/>
      <c r="Q44" s="41"/>
      <c r="R44" s="21"/>
      <c r="S44" s="21"/>
      <c r="T44" s="21"/>
      <c r="U44" s="21"/>
      <c r="V44" s="21"/>
      <c r="W44" s="16"/>
      <c r="X44" s="42"/>
      <c r="Y44" s="21"/>
      <c r="Z44" s="21"/>
    </row>
    <row r="45" spans="1:26" ht="12.75" customHeight="1">
      <c r="A45" s="109" t="s">
        <v>145</v>
      </c>
      <c r="B45" s="93" t="s">
        <v>293</v>
      </c>
      <c r="C45" s="94" t="s">
        <v>293</v>
      </c>
      <c r="D45" s="95" t="s">
        <v>293</v>
      </c>
      <c r="E45" s="109" t="s">
        <v>288</v>
      </c>
      <c r="F45" s="93">
        <v>6.5</v>
      </c>
      <c r="G45" s="94">
        <v>-1</v>
      </c>
      <c r="H45" s="95">
        <f>F45+G45</f>
        <v>5.5</v>
      </c>
      <c r="I45" s="143"/>
      <c r="J45" s="109" t="s">
        <v>137</v>
      </c>
      <c r="K45" s="93" t="s">
        <v>293</v>
      </c>
      <c r="L45" s="94" t="s">
        <v>293</v>
      </c>
      <c r="M45" s="95" t="s">
        <v>293</v>
      </c>
      <c r="N45" s="109" t="s">
        <v>226</v>
      </c>
      <c r="O45" s="93" t="s">
        <v>293</v>
      </c>
      <c r="P45" s="94" t="s">
        <v>293</v>
      </c>
      <c r="Q45" s="95" t="s">
        <v>293</v>
      </c>
      <c r="R45" s="21"/>
      <c r="S45" s="21"/>
      <c r="T45" s="21"/>
      <c r="U45" s="21"/>
      <c r="V45" s="21"/>
      <c r="W45" s="16"/>
      <c r="X45" s="42"/>
      <c r="Y45" s="21"/>
      <c r="Z45" s="21"/>
    </row>
    <row r="46" spans="1:26" ht="12.75" customHeight="1">
      <c r="A46" s="110" t="s">
        <v>332</v>
      </c>
      <c r="B46" s="40">
        <v>7.5</v>
      </c>
      <c r="C46" s="41">
        <v>6</v>
      </c>
      <c r="D46" s="96">
        <f aca="true" t="shared" si="12" ref="D46:D52">B46+C46</f>
        <v>13.5</v>
      </c>
      <c r="E46" s="110" t="s">
        <v>170</v>
      </c>
      <c r="F46" s="40">
        <v>6</v>
      </c>
      <c r="G46" s="41">
        <v>3</v>
      </c>
      <c r="H46" s="96">
        <f aca="true" t="shared" si="13" ref="H46:H52">F46+G46</f>
        <v>9</v>
      </c>
      <c r="I46" s="143"/>
      <c r="J46" s="110" t="s">
        <v>141</v>
      </c>
      <c r="K46" s="376">
        <v>5.5</v>
      </c>
      <c r="L46" s="377">
        <v>-0.5</v>
      </c>
      <c r="M46" s="378">
        <f>K46+L46</f>
        <v>5</v>
      </c>
      <c r="N46" s="110" t="s">
        <v>217</v>
      </c>
      <c r="O46" s="40" t="s">
        <v>293</v>
      </c>
      <c r="P46" s="41" t="s">
        <v>293</v>
      </c>
      <c r="Q46" s="96" t="s">
        <v>293</v>
      </c>
      <c r="R46" s="21"/>
      <c r="S46" s="21"/>
      <c r="T46" s="21"/>
      <c r="U46" s="21"/>
      <c r="V46" s="21"/>
      <c r="W46" s="16"/>
      <c r="X46" s="42"/>
      <c r="Y46" s="21"/>
      <c r="Z46" s="21"/>
    </row>
    <row r="47" spans="1:26" ht="12.75" customHeight="1">
      <c r="A47" s="110" t="s">
        <v>158</v>
      </c>
      <c r="B47" s="40" t="s">
        <v>297</v>
      </c>
      <c r="C47" s="41" t="s">
        <v>297</v>
      </c>
      <c r="D47" s="96" t="s">
        <v>297</v>
      </c>
      <c r="E47" s="110" t="s">
        <v>169</v>
      </c>
      <c r="F47" s="376">
        <v>5.5</v>
      </c>
      <c r="G47" s="377">
        <v>0</v>
      </c>
      <c r="H47" s="378">
        <f t="shared" si="13"/>
        <v>5.5</v>
      </c>
      <c r="I47" s="143"/>
      <c r="J47" s="110" t="s">
        <v>490</v>
      </c>
      <c r="K47" s="376">
        <v>5</v>
      </c>
      <c r="L47" s="377">
        <v>-0.5</v>
      </c>
      <c r="M47" s="378">
        <f aca="true" t="shared" si="14" ref="M47:M52">K47+L47</f>
        <v>4.5</v>
      </c>
      <c r="N47" s="110" t="s">
        <v>362</v>
      </c>
      <c r="O47" s="40" t="s">
        <v>293</v>
      </c>
      <c r="P47" s="41" t="s">
        <v>293</v>
      </c>
      <c r="Q47" s="96" t="s">
        <v>293</v>
      </c>
      <c r="R47" s="21"/>
      <c r="S47" s="21"/>
      <c r="T47" s="21"/>
      <c r="U47" s="21"/>
      <c r="V47" s="21"/>
      <c r="W47" s="35"/>
      <c r="X47" s="42"/>
      <c r="Y47" s="21"/>
      <c r="Z47" s="21"/>
    </row>
    <row r="48" spans="1:26" ht="12.75" customHeight="1">
      <c r="A48" s="106" t="s">
        <v>430</v>
      </c>
      <c r="B48" s="17">
        <v>5.5</v>
      </c>
      <c r="C48" s="18">
        <v>0</v>
      </c>
      <c r="D48" s="90">
        <f t="shared" si="12"/>
        <v>5.5</v>
      </c>
      <c r="E48" s="110" t="s">
        <v>399</v>
      </c>
      <c r="F48" s="376">
        <v>7</v>
      </c>
      <c r="G48" s="377">
        <v>0</v>
      </c>
      <c r="H48" s="378">
        <f t="shared" si="13"/>
        <v>7</v>
      </c>
      <c r="I48" s="143"/>
      <c r="J48" s="110" t="s">
        <v>491</v>
      </c>
      <c r="K48" s="40">
        <v>5.5</v>
      </c>
      <c r="L48" s="41">
        <v>0</v>
      </c>
      <c r="M48" s="378">
        <f t="shared" si="14"/>
        <v>5.5</v>
      </c>
      <c r="N48" s="110" t="s">
        <v>493</v>
      </c>
      <c r="O48" s="40">
        <v>6</v>
      </c>
      <c r="P48" s="41">
        <v>0</v>
      </c>
      <c r="Q48" s="96">
        <f>O48+P48</f>
        <v>6</v>
      </c>
      <c r="R48" s="21"/>
      <c r="S48" s="21"/>
      <c r="T48" s="21"/>
      <c r="U48" s="21"/>
      <c r="V48" s="21"/>
      <c r="W48" s="16"/>
      <c r="X48" s="42"/>
      <c r="Y48" s="21"/>
      <c r="Z48" s="21"/>
    </row>
    <row r="49" spans="1:26" ht="12.75" customHeight="1">
      <c r="A49" s="106" t="s">
        <v>152</v>
      </c>
      <c r="B49" s="17">
        <v>6</v>
      </c>
      <c r="C49" s="18">
        <v>0</v>
      </c>
      <c r="D49" s="90">
        <f t="shared" si="12"/>
        <v>6</v>
      </c>
      <c r="E49" s="110" t="s">
        <v>173</v>
      </c>
      <c r="F49" s="40">
        <v>6</v>
      </c>
      <c r="G49" s="41">
        <v>0</v>
      </c>
      <c r="H49" s="96">
        <f t="shared" si="13"/>
        <v>6</v>
      </c>
      <c r="I49" s="143"/>
      <c r="J49" s="110" t="s">
        <v>492</v>
      </c>
      <c r="K49" s="40" t="s">
        <v>293</v>
      </c>
      <c r="L49" s="41" t="s">
        <v>293</v>
      </c>
      <c r="M49" s="378" t="s">
        <v>293</v>
      </c>
      <c r="N49" s="110" t="s">
        <v>221</v>
      </c>
      <c r="O49" s="40">
        <v>6</v>
      </c>
      <c r="P49" s="41">
        <v>-0.5</v>
      </c>
      <c r="Q49" s="96">
        <f>O49+P49</f>
        <v>5.5</v>
      </c>
      <c r="R49" s="21"/>
      <c r="S49" s="21"/>
      <c r="T49" s="21"/>
      <c r="U49" s="21"/>
      <c r="V49" s="21"/>
      <c r="W49" s="16"/>
      <c r="X49" s="42"/>
      <c r="Y49" s="21"/>
      <c r="Z49" s="21"/>
    </row>
    <row r="50" spans="1:26" ht="12.75" customHeight="1">
      <c r="A50" s="110" t="s">
        <v>486</v>
      </c>
      <c r="B50" s="376">
        <v>6</v>
      </c>
      <c r="C50" s="377">
        <v>0</v>
      </c>
      <c r="D50" s="378">
        <f t="shared" si="12"/>
        <v>6</v>
      </c>
      <c r="E50" s="110" t="s">
        <v>165</v>
      </c>
      <c r="F50" s="40">
        <v>5</v>
      </c>
      <c r="G50" s="41">
        <v>0</v>
      </c>
      <c r="H50" s="96">
        <f t="shared" si="13"/>
        <v>5</v>
      </c>
      <c r="I50" s="143"/>
      <c r="J50" s="110" t="s">
        <v>359</v>
      </c>
      <c r="K50" s="40">
        <v>6.5</v>
      </c>
      <c r="L50" s="41">
        <v>3</v>
      </c>
      <c r="M50" s="378">
        <f t="shared" si="14"/>
        <v>9.5</v>
      </c>
      <c r="N50" s="110" t="s">
        <v>223</v>
      </c>
      <c r="O50" s="376">
        <v>5</v>
      </c>
      <c r="P50" s="377">
        <v>0</v>
      </c>
      <c r="Q50" s="378">
        <f>O50+P50</f>
        <v>5</v>
      </c>
      <c r="R50" s="21"/>
      <c r="S50" s="21"/>
      <c r="T50" s="21"/>
      <c r="U50" s="21"/>
      <c r="V50" s="21"/>
      <c r="W50" s="16"/>
      <c r="X50" s="42"/>
      <c r="Y50" s="21"/>
      <c r="Z50" s="21"/>
    </row>
    <row r="51" spans="1:26" ht="12.75" customHeight="1" thickBot="1">
      <c r="A51" s="111" t="s">
        <v>330</v>
      </c>
      <c r="B51" s="97">
        <v>6</v>
      </c>
      <c r="C51" s="98">
        <v>0</v>
      </c>
      <c r="D51" s="151">
        <f t="shared" si="12"/>
        <v>6</v>
      </c>
      <c r="E51" s="111" t="s">
        <v>175</v>
      </c>
      <c r="F51" s="97" t="s">
        <v>293</v>
      </c>
      <c r="G51" s="98" t="s">
        <v>293</v>
      </c>
      <c r="H51" s="96" t="s">
        <v>293</v>
      </c>
      <c r="I51" s="143"/>
      <c r="J51" s="111" t="s">
        <v>136</v>
      </c>
      <c r="K51" s="97" t="s">
        <v>297</v>
      </c>
      <c r="L51" s="98" t="s">
        <v>297</v>
      </c>
      <c r="M51" s="378" t="s">
        <v>297</v>
      </c>
      <c r="N51" s="111" t="s">
        <v>349</v>
      </c>
      <c r="O51" s="97">
        <v>6</v>
      </c>
      <c r="P51" s="98">
        <v>-0.5</v>
      </c>
      <c r="Q51" s="96">
        <f>O51+P51</f>
        <v>5.5</v>
      </c>
      <c r="R51" s="21"/>
      <c r="S51" s="21"/>
      <c r="T51" s="21"/>
      <c r="U51" s="21"/>
      <c r="V51" s="21"/>
      <c r="W51" s="16"/>
      <c r="X51" s="42"/>
      <c r="Y51" s="21"/>
      <c r="Z51" s="21"/>
    </row>
    <row r="52" spans="1:26" ht="12.75" customHeight="1" thickBot="1">
      <c r="A52" s="107" t="s">
        <v>163</v>
      </c>
      <c r="B52" s="389">
        <v>0</v>
      </c>
      <c r="C52" s="388">
        <v>0</v>
      </c>
      <c r="D52" s="387">
        <f t="shared" si="12"/>
        <v>0</v>
      </c>
      <c r="E52" s="107" t="s">
        <v>176</v>
      </c>
      <c r="F52" s="68">
        <v>0</v>
      </c>
      <c r="G52" s="50">
        <v>0</v>
      </c>
      <c r="H52" s="99">
        <f t="shared" si="13"/>
        <v>0</v>
      </c>
      <c r="I52" s="143"/>
      <c r="J52" s="107" t="s">
        <v>144</v>
      </c>
      <c r="K52" s="389">
        <v>0</v>
      </c>
      <c r="L52" s="388">
        <v>0</v>
      </c>
      <c r="M52" s="387">
        <f t="shared" si="14"/>
        <v>0</v>
      </c>
      <c r="N52" s="107" t="s">
        <v>437</v>
      </c>
      <c r="O52" s="389">
        <v>-1</v>
      </c>
      <c r="P52" s="388">
        <v>0</v>
      </c>
      <c r="Q52" s="387">
        <f>O52+P52</f>
        <v>-1</v>
      </c>
      <c r="R52" s="21"/>
      <c r="S52" s="21"/>
      <c r="T52" s="21"/>
      <c r="U52" s="21"/>
      <c r="V52" s="21"/>
      <c r="W52" s="16"/>
      <c r="X52" s="35"/>
      <c r="Y52" s="21"/>
      <c r="Z52" s="21"/>
    </row>
    <row r="53" spans="1:26" ht="12.75" customHeight="1">
      <c r="A53" s="46"/>
      <c r="B53" s="44"/>
      <c r="C53" s="44"/>
      <c r="D53" s="102"/>
      <c r="E53" s="46"/>
      <c r="F53" s="44"/>
      <c r="G53" s="44"/>
      <c r="H53" s="102"/>
      <c r="I53" s="143"/>
      <c r="J53" s="46"/>
      <c r="K53" s="44"/>
      <c r="L53" s="44"/>
      <c r="M53" s="102"/>
      <c r="N53" s="46"/>
      <c r="O53" s="44"/>
      <c r="P53" s="44"/>
      <c r="Q53" s="102"/>
      <c r="R53" s="21"/>
      <c r="S53" s="21"/>
      <c r="T53" s="21"/>
      <c r="U53" s="21"/>
      <c r="V53" s="21"/>
      <c r="W53" s="16"/>
      <c r="X53" s="35"/>
      <c r="Y53" s="21"/>
      <c r="Z53" s="21"/>
    </row>
    <row r="54" spans="1:26" ht="12.75" customHeight="1">
      <c r="A54" s="28"/>
      <c r="B54" s="319">
        <f>B33+B34+B35+B36+B37+B48+B39+B49+B41+B42+B43+B52</f>
        <v>68</v>
      </c>
      <c r="C54" s="319">
        <f>C32+C33+C34+C35+C36+C37+C48+C39+C49+C41+C42+C43+C52</f>
        <v>4.5</v>
      </c>
      <c r="D54" s="320">
        <f>C32+D33+D34+D35+D36+D37+D48+D39+D49+D41+D42+D43+D52</f>
        <v>72.5</v>
      </c>
      <c r="E54" s="28"/>
      <c r="F54" s="315">
        <f>F33+F34+F35+F36+F37+F38+F39+F40+F41+F42+F43+F52</f>
        <v>69.5</v>
      </c>
      <c r="G54" s="315">
        <f>G33+G34+G35+G36+G37+G38+G39+G40+G41+G42+G43+G52</f>
        <v>3.5</v>
      </c>
      <c r="H54" s="316">
        <f>H33+H34+H35+H36+H37+H38+H39+H40+H41+H42+H43+H52</f>
        <v>73</v>
      </c>
      <c r="I54" s="143"/>
      <c r="J54" s="28"/>
      <c r="K54" s="324">
        <f>K33+K34+K35+K36+K37+K38+K39+K40+K41+K42+K43+K52</f>
        <v>65</v>
      </c>
      <c r="L54" s="324">
        <f>L32+L33+L34+L35+L36+L37+L38+L39+L40+L41+L42+L43+L52</f>
        <v>5</v>
      </c>
      <c r="M54" s="323">
        <f>L32+M33+M34+M35+M36+M37+M38+M39+M40+M41+M42+M43+M52</f>
        <v>70</v>
      </c>
      <c r="N54" s="28"/>
      <c r="O54" s="321">
        <f>O33+O34+O35+O36+O37+O38+O39+O40+O41+O42+O43+O52</f>
        <v>62</v>
      </c>
      <c r="P54" s="321">
        <f>P33+P34+P35+P36+P37+P38+P39+P40+P41+P42+P43+P52</f>
        <v>-1</v>
      </c>
      <c r="Q54" s="322">
        <f>Q33+Q34+Q35+Q36+Q37+Q38+Q39+Q40+Q41+Q42+Q43+Q52</f>
        <v>61</v>
      </c>
      <c r="R54" s="21"/>
      <c r="S54" s="21"/>
      <c r="T54" s="21"/>
      <c r="U54" s="21"/>
      <c r="V54" s="21"/>
      <c r="W54" s="16"/>
      <c r="X54" s="67"/>
      <c r="Y54" s="21"/>
      <c r="Z54" s="21"/>
    </row>
    <row r="55" spans="1:26" ht="12.75" customHeight="1" thickBot="1">
      <c r="A55" s="112"/>
      <c r="B55" s="100"/>
      <c r="C55" s="100"/>
      <c r="D55" s="60"/>
      <c r="E55" s="112"/>
      <c r="F55" s="100"/>
      <c r="G55" s="100"/>
      <c r="H55" s="60"/>
      <c r="I55" s="143"/>
      <c r="J55" s="112"/>
      <c r="K55" s="100"/>
      <c r="L55" s="100"/>
      <c r="M55" s="60"/>
      <c r="N55" s="112"/>
      <c r="O55" s="100"/>
      <c r="P55" s="100"/>
      <c r="Q55" s="60"/>
      <c r="R55" s="21"/>
      <c r="S55" s="21"/>
      <c r="T55" s="21"/>
      <c r="U55" s="21"/>
      <c r="V55" s="21"/>
      <c r="W55" s="16"/>
      <c r="X55" s="35"/>
      <c r="Y55" s="21"/>
      <c r="Z55" s="21"/>
    </row>
    <row r="56" spans="1:26" ht="18.75" thickBot="1">
      <c r="A56" s="259"/>
      <c r="B56" s="260"/>
      <c r="C56" s="260"/>
      <c r="D56" s="261">
        <v>2</v>
      </c>
      <c r="E56" s="269"/>
      <c r="F56" s="268"/>
      <c r="G56" s="268"/>
      <c r="H56" s="267">
        <v>2</v>
      </c>
      <c r="I56" s="150"/>
      <c r="J56" s="249"/>
      <c r="K56" s="248"/>
      <c r="L56" s="248"/>
      <c r="M56" s="247">
        <v>1</v>
      </c>
      <c r="N56" s="266"/>
      <c r="O56" s="265"/>
      <c r="P56" s="265"/>
      <c r="Q56" s="264">
        <v>0</v>
      </c>
      <c r="R56" s="21"/>
      <c r="S56" s="21"/>
      <c r="T56" s="21"/>
      <c r="U56" s="21"/>
      <c r="V56" s="21"/>
      <c r="W56" s="16"/>
      <c r="X56" s="35"/>
      <c r="Y56" s="21"/>
      <c r="Z56" s="21"/>
    </row>
    <row r="57" spans="1:26" ht="6" customHeight="1" thickBot="1">
      <c r="A57" s="21"/>
      <c r="B57" s="21"/>
      <c r="C57" s="21"/>
      <c r="D57" s="21"/>
      <c r="E57" s="147"/>
      <c r="F57" s="148"/>
      <c r="G57" s="148"/>
      <c r="H57" s="148"/>
      <c r="I57" s="143"/>
      <c r="J57" s="148"/>
      <c r="K57" s="148"/>
      <c r="L57" s="148"/>
      <c r="M57" s="149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</row>
    <row r="58" spans="1:26" ht="15" thickBot="1">
      <c r="A58" s="21"/>
      <c r="B58" s="21"/>
      <c r="C58" s="21"/>
      <c r="D58" s="21"/>
      <c r="E58" s="683" t="s">
        <v>87</v>
      </c>
      <c r="F58" s="684"/>
      <c r="G58" s="684"/>
      <c r="H58" s="684"/>
      <c r="I58" s="684"/>
      <c r="J58" s="684"/>
      <c r="K58" s="684"/>
      <c r="L58" s="684"/>
      <c r="M58" s="685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</row>
    <row r="59" spans="1:26" ht="13.5" thickBot="1">
      <c r="A59" s="21"/>
      <c r="B59" s="21"/>
      <c r="C59" s="21"/>
      <c r="D59" s="21"/>
      <c r="E59" s="769" t="s">
        <v>104</v>
      </c>
      <c r="F59" s="770"/>
      <c r="G59" s="770"/>
      <c r="H59" s="771"/>
      <c r="I59" s="133"/>
      <c r="J59" s="763" t="s">
        <v>101</v>
      </c>
      <c r="K59" s="764"/>
      <c r="L59" s="764"/>
      <c r="M59" s="765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</row>
    <row r="60" spans="1:26" ht="13.5" thickBot="1">
      <c r="A60" s="21"/>
      <c r="B60" s="21"/>
      <c r="C60" s="21"/>
      <c r="D60" s="21"/>
      <c r="E60" s="286" t="s">
        <v>3</v>
      </c>
      <c r="F60" s="286" t="s">
        <v>89</v>
      </c>
      <c r="G60" s="286">
        <v>2</v>
      </c>
      <c r="H60" s="286" t="s">
        <v>17</v>
      </c>
      <c r="I60" s="3"/>
      <c r="J60" s="255" t="s">
        <v>3</v>
      </c>
      <c r="K60" s="255" t="s">
        <v>89</v>
      </c>
      <c r="L60" s="255" t="s">
        <v>90</v>
      </c>
      <c r="M60" s="255" t="s">
        <v>17</v>
      </c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</row>
    <row r="61" spans="1:26" ht="12.75" customHeight="1">
      <c r="A61" s="21"/>
      <c r="B61" s="21"/>
      <c r="C61" s="21"/>
      <c r="D61" s="21"/>
      <c r="E61" s="105" t="s">
        <v>118</v>
      </c>
      <c r="F61" s="87">
        <v>7.5</v>
      </c>
      <c r="G61" s="88">
        <v>1</v>
      </c>
      <c r="H61" s="89">
        <f>F61+G61</f>
        <v>8.5</v>
      </c>
      <c r="I61" s="3"/>
      <c r="J61" s="105" t="s">
        <v>177</v>
      </c>
      <c r="K61" s="393">
        <v>6</v>
      </c>
      <c r="L61" s="392">
        <v>-1</v>
      </c>
      <c r="M61" s="391">
        <f>K61+L61</f>
        <v>5</v>
      </c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</row>
    <row r="62" spans="1:26" ht="12.75" customHeight="1">
      <c r="A62" s="21"/>
      <c r="B62" s="21"/>
      <c r="C62" s="21"/>
      <c r="D62" s="21"/>
      <c r="E62" s="106" t="s">
        <v>432</v>
      </c>
      <c r="F62" s="17">
        <v>6</v>
      </c>
      <c r="G62" s="18">
        <v>0</v>
      </c>
      <c r="H62" s="90">
        <f>F62+G62</f>
        <v>6</v>
      </c>
      <c r="I62" s="3"/>
      <c r="J62" s="106" t="s">
        <v>504</v>
      </c>
      <c r="K62" s="327">
        <v>6.5</v>
      </c>
      <c r="L62" s="328">
        <v>0</v>
      </c>
      <c r="M62" s="329">
        <f aca="true" t="shared" si="15" ref="M62:M70">K62+L62</f>
        <v>6.5</v>
      </c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</row>
    <row r="63" spans="1:26" ht="12.75" customHeight="1">
      <c r="A63" s="21"/>
      <c r="B63" s="21"/>
      <c r="C63" s="21"/>
      <c r="D63" s="21"/>
      <c r="E63" s="297" t="s">
        <v>268</v>
      </c>
      <c r="F63" s="327">
        <v>6.5</v>
      </c>
      <c r="G63" s="328">
        <v>0</v>
      </c>
      <c r="H63" s="329">
        <f aca="true" t="shared" si="16" ref="H63:H70">F63+G63</f>
        <v>6.5</v>
      </c>
      <c r="I63" s="3"/>
      <c r="J63" s="106" t="s">
        <v>178</v>
      </c>
      <c r="K63" s="17">
        <v>6</v>
      </c>
      <c r="L63" s="18">
        <v>0</v>
      </c>
      <c r="M63" s="90">
        <f t="shared" si="15"/>
        <v>6</v>
      </c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</row>
    <row r="64" spans="1:26" ht="12.75" customHeight="1">
      <c r="A64" s="21"/>
      <c r="B64" s="21"/>
      <c r="C64" s="21"/>
      <c r="D64" s="21"/>
      <c r="E64" s="106" t="s">
        <v>119</v>
      </c>
      <c r="F64" s="17">
        <v>5.5</v>
      </c>
      <c r="G64" s="18">
        <v>0</v>
      </c>
      <c r="H64" s="90">
        <f t="shared" si="16"/>
        <v>5.5</v>
      </c>
      <c r="I64" s="3"/>
      <c r="J64" s="106" t="s">
        <v>393</v>
      </c>
      <c r="K64" s="17">
        <v>5.5</v>
      </c>
      <c r="L64" s="18">
        <v>0</v>
      </c>
      <c r="M64" s="90">
        <f t="shared" si="15"/>
        <v>5.5</v>
      </c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</row>
    <row r="65" spans="1:26" ht="12.75" customHeight="1">
      <c r="A65" s="21"/>
      <c r="B65" s="21"/>
      <c r="C65" s="21"/>
      <c r="D65" s="21"/>
      <c r="E65" s="297" t="s">
        <v>513</v>
      </c>
      <c r="F65" s="327">
        <v>6</v>
      </c>
      <c r="G65" s="328">
        <v>0</v>
      </c>
      <c r="H65" s="329">
        <f t="shared" si="16"/>
        <v>6</v>
      </c>
      <c r="I65" s="3"/>
      <c r="J65" s="106" t="s">
        <v>481</v>
      </c>
      <c r="K65" s="17">
        <v>6.5</v>
      </c>
      <c r="L65" s="18">
        <v>-0.5</v>
      </c>
      <c r="M65" s="90">
        <f t="shared" si="15"/>
        <v>6</v>
      </c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</row>
    <row r="66" spans="1:26" ht="12.75" customHeight="1">
      <c r="A66" s="21"/>
      <c r="B66" s="21"/>
      <c r="C66" s="21"/>
      <c r="D66" s="21"/>
      <c r="E66" s="297" t="s">
        <v>271</v>
      </c>
      <c r="F66" s="327" t="s">
        <v>299</v>
      </c>
      <c r="G66" s="328" t="s">
        <v>299</v>
      </c>
      <c r="H66" s="329" t="s">
        <v>299</v>
      </c>
      <c r="I66" s="3"/>
      <c r="J66" s="106" t="s">
        <v>181</v>
      </c>
      <c r="K66" s="327">
        <v>6</v>
      </c>
      <c r="L66" s="328">
        <v>-0.5</v>
      </c>
      <c r="M66" s="329">
        <f t="shared" si="15"/>
        <v>5.5</v>
      </c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</row>
    <row r="67" spans="1:26" ht="12.75" customHeight="1">
      <c r="A67" s="21"/>
      <c r="B67" s="21"/>
      <c r="C67" s="21"/>
      <c r="D67" s="21"/>
      <c r="E67" s="297" t="s">
        <v>433</v>
      </c>
      <c r="F67" s="327">
        <v>5.5</v>
      </c>
      <c r="G67" s="328">
        <v>0</v>
      </c>
      <c r="H67" s="329">
        <f t="shared" si="16"/>
        <v>5.5</v>
      </c>
      <c r="I67" s="3"/>
      <c r="J67" s="106" t="s">
        <v>182</v>
      </c>
      <c r="K67" s="17">
        <v>5</v>
      </c>
      <c r="L67" s="18">
        <v>-0.5</v>
      </c>
      <c r="M67" s="90">
        <f t="shared" si="15"/>
        <v>4.5</v>
      </c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</row>
    <row r="68" spans="1:26" ht="12.75" customHeight="1">
      <c r="A68" s="21"/>
      <c r="B68" s="21"/>
      <c r="C68" s="21"/>
      <c r="D68" s="21"/>
      <c r="E68" s="106" t="s">
        <v>241</v>
      </c>
      <c r="F68" s="17">
        <v>7</v>
      </c>
      <c r="G68" s="18">
        <v>3</v>
      </c>
      <c r="H68" s="329">
        <f t="shared" si="16"/>
        <v>10</v>
      </c>
      <c r="I68" s="3"/>
      <c r="J68" s="106" t="s">
        <v>463</v>
      </c>
      <c r="K68" s="17" t="s">
        <v>294</v>
      </c>
      <c r="L68" s="18" t="s">
        <v>294</v>
      </c>
      <c r="M68" s="90" t="s">
        <v>294</v>
      </c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</row>
    <row r="69" spans="1:26" ht="12.75" customHeight="1">
      <c r="A69" s="21"/>
      <c r="B69" s="21"/>
      <c r="C69" s="21"/>
      <c r="D69" s="21"/>
      <c r="E69" s="106" t="s">
        <v>278</v>
      </c>
      <c r="F69" s="17">
        <v>6</v>
      </c>
      <c r="G69" s="18">
        <v>0</v>
      </c>
      <c r="H69" s="329">
        <f t="shared" si="16"/>
        <v>6</v>
      </c>
      <c r="I69" s="3"/>
      <c r="J69" s="106" t="s">
        <v>185</v>
      </c>
      <c r="K69" s="17">
        <v>5</v>
      </c>
      <c r="L69" s="18">
        <v>0</v>
      </c>
      <c r="M69" s="90">
        <f t="shared" si="15"/>
        <v>5</v>
      </c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</row>
    <row r="70" spans="1:26" ht="12.75" customHeight="1">
      <c r="A70" s="21"/>
      <c r="B70" s="21"/>
      <c r="C70" s="21"/>
      <c r="D70" s="21"/>
      <c r="E70" s="297" t="s">
        <v>515</v>
      </c>
      <c r="F70" s="327">
        <v>5</v>
      </c>
      <c r="G70" s="328">
        <v>0</v>
      </c>
      <c r="H70" s="329">
        <f t="shared" si="16"/>
        <v>5</v>
      </c>
      <c r="I70" s="3"/>
      <c r="J70" s="106" t="s">
        <v>186</v>
      </c>
      <c r="K70" s="17">
        <v>7</v>
      </c>
      <c r="L70" s="18">
        <v>3</v>
      </c>
      <c r="M70" s="90">
        <f t="shared" si="15"/>
        <v>10</v>
      </c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</row>
    <row r="71" spans="1:26" ht="12.75" customHeight="1" thickBot="1">
      <c r="A71" s="21"/>
      <c r="B71" s="21"/>
      <c r="C71" s="21"/>
      <c r="D71" s="21"/>
      <c r="E71" s="107" t="s">
        <v>344</v>
      </c>
      <c r="F71" s="68">
        <v>5</v>
      </c>
      <c r="G71" s="50">
        <v>0</v>
      </c>
      <c r="H71" s="91">
        <f>F71+G71</f>
        <v>5</v>
      </c>
      <c r="I71" s="3"/>
      <c r="J71" s="107" t="s">
        <v>396</v>
      </c>
      <c r="K71" s="68">
        <v>6.5</v>
      </c>
      <c r="L71" s="50">
        <v>0</v>
      </c>
      <c r="M71" s="91">
        <f>K71+L71</f>
        <v>6.5</v>
      </c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</row>
    <row r="72" spans="1:26" ht="13.5" thickBot="1">
      <c r="A72" s="21"/>
      <c r="B72" s="21"/>
      <c r="C72" s="21"/>
      <c r="D72" s="21"/>
      <c r="E72" s="108"/>
      <c r="F72" s="92"/>
      <c r="G72" s="92"/>
      <c r="H72" s="41"/>
      <c r="I72" s="3"/>
      <c r="J72" s="108"/>
      <c r="K72" s="92"/>
      <c r="L72" s="92"/>
      <c r="M72" s="4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</row>
    <row r="73" spans="1:26" ht="12.75" customHeight="1">
      <c r="A73" s="21"/>
      <c r="B73" s="21"/>
      <c r="C73" s="21"/>
      <c r="D73" s="21"/>
      <c r="E73" s="379" t="s">
        <v>107</v>
      </c>
      <c r="F73" s="380" t="s">
        <v>293</v>
      </c>
      <c r="G73" s="381" t="s">
        <v>293</v>
      </c>
      <c r="H73" s="382" t="s">
        <v>293</v>
      </c>
      <c r="I73" s="3"/>
      <c r="J73" s="109" t="s">
        <v>188</v>
      </c>
      <c r="K73" s="93" t="s">
        <v>293</v>
      </c>
      <c r="L73" s="94" t="s">
        <v>293</v>
      </c>
      <c r="M73" s="95" t="s">
        <v>293</v>
      </c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</row>
    <row r="74" spans="1:26" ht="12.75" customHeight="1">
      <c r="A74" s="21"/>
      <c r="B74" s="21"/>
      <c r="C74" s="21"/>
      <c r="D74" s="21"/>
      <c r="E74" s="110" t="s">
        <v>516</v>
      </c>
      <c r="F74" s="40">
        <v>6</v>
      </c>
      <c r="G74" s="41">
        <v>0</v>
      </c>
      <c r="H74" s="96">
        <f aca="true" t="shared" si="17" ref="H74:H80">F74+G74</f>
        <v>6</v>
      </c>
      <c r="I74" s="45"/>
      <c r="J74" s="110" t="s">
        <v>189</v>
      </c>
      <c r="K74" s="40">
        <v>5.5</v>
      </c>
      <c r="L74" s="41">
        <v>0</v>
      </c>
      <c r="M74" s="96">
        <f aca="true" t="shared" si="18" ref="M74:M80">K74+L74</f>
        <v>5.5</v>
      </c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</row>
    <row r="75" spans="1:26" ht="12.75" customHeight="1">
      <c r="A75" s="21"/>
      <c r="B75" s="21"/>
      <c r="C75" s="21"/>
      <c r="D75" s="21"/>
      <c r="E75" s="299" t="s">
        <v>277</v>
      </c>
      <c r="F75" s="376" t="s">
        <v>297</v>
      </c>
      <c r="G75" s="377" t="s">
        <v>297</v>
      </c>
      <c r="H75" s="96" t="s">
        <v>297</v>
      </c>
      <c r="I75" s="3"/>
      <c r="J75" s="110" t="s">
        <v>340</v>
      </c>
      <c r="K75" s="40">
        <v>6.5</v>
      </c>
      <c r="L75" s="41">
        <v>-0.5</v>
      </c>
      <c r="M75" s="96">
        <f t="shared" si="18"/>
        <v>6</v>
      </c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</row>
    <row r="76" spans="1:26" ht="12.75" customHeight="1">
      <c r="A76" s="21"/>
      <c r="B76" s="21"/>
      <c r="C76" s="21"/>
      <c r="D76" s="21"/>
      <c r="E76" s="299" t="s">
        <v>256</v>
      </c>
      <c r="F76" s="376" t="s">
        <v>297</v>
      </c>
      <c r="G76" s="377" t="s">
        <v>297</v>
      </c>
      <c r="H76" s="96" t="s">
        <v>297</v>
      </c>
      <c r="I76" s="3"/>
      <c r="J76" s="106" t="s">
        <v>395</v>
      </c>
      <c r="K76" s="17">
        <v>6</v>
      </c>
      <c r="L76" s="18">
        <v>0</v>
      </c>
      <c r="M76" s="90">
        <f t="shared" si="18"/>
        <v>6</v>
      </c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</row>
    <row r="77" spans="1:26" ht="12.75" customHeight="1">
      <c r="A77" s="21"/>
      <c r="B77" s="21"/>
      <c r="C77" s="21"/>
      <c r="D77" s="21"/>
      <c r="E77" s="106" t="s">
        <v>514</v>
      </c>
      <c r="F77" s="17">
        <v>6</v>
      </c>
      <c r="G77" s="18">
        <v>0</v>
      </c>
      <c r="H77" s="90">
        <f t="shared" si="17"/>
        <v>6</v>
      </c>
      <c r="I77" s="3"/>
      <c r="J77" s="110" t="s">
        <v>352</v>
      </c>
      <c r="K77" s="40">
        <v>6</v>
      </c>
      <c r="L77" s="41">
        <v>0</v>
      </c>
      <c r="M77" s="96">
        <f t="shared" si="18"/>
        <v>6</v>
      </c>
      <c r="N77" s="3"/>
      <c r="O77" s="21"/>
      <c r="P77" s="21"/>
      <c r="Q77" s="21"/>
      <c r="R77" s="21"/>
      <c r="S77" s="3"/>
      <c r="T77" s="21"/>
      <c r="U77" s="21"/>
      <c r="V77" s="21"/>
      <c r="W77" s="21"/>
      <c r="X77" s="21"/>
      <c r="Y77" s="21"/>
      <c r="Z77" s="21"/>
    </row>
    <row r="78" spans="1:26" ht="12.75" customHeight="1">
      <c r="A78" s="21"/>
      <c r="B78" s="21"/>
      <c r="C78" s="21"/>
      <c r="D78" s="21"/>
      <c r="E78" s="110" t="s">
        <v>457</v>
      </c>
      <c r="F78" s="40">
        <v>5.5</v>
      </c>
      <c r="G78" s="41">
        <v>0</v>
      </c>
      <c r="H78" s="96">
        <f t="shared" si="17"/>
        <v>5.5</v>
      </c>
      <c r="I78" s="3"/>
      <c r="J78" s="110" t="s">
        <v>194</v>
      </c>
      <c r="K78" s="40">
        <v>5.5</v>
      </c>
      <c r="L78" s="41">
        <v>0</v>
      </c>
      <c r="M78" s="96">
        <f t="shared" si="18"/>
        <v>5.5</v>
      </c>
      <c r="N78" s="3"/>
      <c r="O78" s="21"/>
      <c r="P78" s="21"/>
      <c r="Q78" s="21"/>
      <c r="R78" s="21"/>
      <c r="S78" s="3"/>
      <c r="T78" s="21"/>
      <c r="U78" s="21"/>
      <c r="V78" s="21"/>
      <c r="W78" s="21"/>
      <c r="X78" s="21"/>
      <c r="Y78" s="21"/>
      <c r="Z78" s="21"/>
    </row>
    <row r="79" spans="1:26" ht="12.75" customHeight="1" thickBot="1">
      <c r="A79" s="21"/>
      <c r="B79" s="21"/>
      <c r="C79" s="21"/>
      <c r="D79" s="21"/>
      <c r="E79" s="383" t="s">
        <v>512</v>
      </c>
      <c r="F79" s="384">
        <v>5</v>
      </c>
      <c r="G79" s="385">
        <v>-0.5</v>
      </c>
      <c r="H79" s="378">
        <f>F79+G79</f>
        <v>4.5</v>
      </c>
      <c r="I79" s="132"/>
      <c r="J79" s="111" t="s">
        <v>193</v>
      </c>
      <c r="K79" s="97">
        <v>6</v>
      </c>
      <c r="L79" s="98">
        <v>0</v>
      </c>
      <c r="M79" s="96">
        <f t="shared" si="18"/>
        <v>6</v>
      </c>
      <c r="N79" s="132"/>
      <c r="O79" s="21"/>
      <c r="P79" s="21"/>
      <c r="Q79" s="21"/>
      <c r="R79" s="21"/>
      <c r="S79" s="3"/>
      <c r="T79" s="21"/>
      <c r="U79" s="21"/>
      <c r="V79" s="21"/>
      <c r="W79" s="21"/>
      <c r="X79" s="21"/>
      <c r="Y79" s="21"/>
      <c r="Z79" s="21"/>
    </row>
    <row r="80" spans="1:26" ht="12.75" customHeight="1" thickBot="1">
      <c r="A80" s="21"/>
      <c r="B80" s="21"/>
      <c r="C80" s="21"/>
      <c r="D80" s="21"/>
      <c r="E80" s="107" t="s">
        <v>282</v>
      </c>
      <c r="F80" s="68">
        <v>0.5</v>
      </c>
      <c r="G80" s="50">
        <v>0</v>
      </c>
      <c r="H80" s="99">
        <f t="shared" si="17"/>
        <v>0.5</v>
      </c>
      <c r="I80" s="84"/>
      <c r="J80" s="107" t="s">
        <v>195</v>
      </c>
      <c r="K80" s="68">
        <v>0.5</v>
      </c>
      <c r="L80" s="50">
        <v>0</v>
      </c>
      <c r="M80" s="99">
        <f t="shared" si="18"/>
        <v>0.5</v>
      </c>
      <c r="N80" s="84"/>
      <c r="O80" s="21"/>
      <c r="P80" s="21"/>
      <c r="Q80" s="21"/>
      <c r="R80" s="21"/>
      <c r="S80" s="3"/>
      <c r="T80" s="21"/>
      <c r="U80" s="21"/>
      <c r="V80" s="21"/>
      <c r="W80" s="21"/>
      <c r="X80" s="21"/>
      <c r="Y80" s="21"/>
      <c r="Z80" s="21"/>
    </row>
    <row r="81" spans="1:26" ht="12.75" customHeight="1">
      <c r="A81" s="21"/>
      <c r="B81" s="21"/>
      <c r="C81" s="21"/>
      <c r="D81" s="21"/>
      <c r="E81" s="46"/>
      <c r="F81" s="44"/>
      <c r="G81" s="44"/>
      <c r="H81" s="102"/>
      <c r="I81" s="84"/>
      <c r="J81" s="46"/>
      <c r="K81" s="44"/>
      <c r="L81" s="44"/>
      <c r="M81" s="102"/>
      <c r="N81" s="86"/>
      <c r="O81" s="21"/>
      <c r="P81" s="21"/>
      <c r="Q81" s="21"/>
      <c r="R81" s="21"/>
      <c r="S81" s="3"/>
      <c r="T81" s="21"/>
      <c r="U81" s="21"/>
      <c r="V81" s="21"/>
      <c r="W81" s="21"/>
      <c r="X81" s="21"/>
      <c r="Y81" s="21"/>
      <c r="Z81" s="21"/>
    </row>
    <row r="82" spans="1:26" ht="12.75" customHeight="1">
      <c r="A82" s="21"/>
      <c r="B82" s="21"/>
      <c r="C82" s="21"/>
      <c r="D82" s="21"/>
      <c r="E82" s="28"/>
      <c r="F82" s="310">
        <f>F61+F62+F63+F64+F65+F77+F67+F68+F69+F70+F71+F80</f>
        <v>66.5</v>
      </c>
      <c r="G82" s="310">
        <f>G60+G61+G62+G63+G64+G65+G77+G67+G68+G69+G70+G71+G80</f>
        <v>6</v>
      </c>
      <c r="H82" s="309">
        <f>G60+H61+H62+H63+H64+H65+H77+H67+H68+H69+H70+H71+H80</f>
        <v>72.5</v>
      </c>
      <c r="I82" s="82"/>
      <c r="J82" s="28"/>
      <c r="K82" s="317">
        <f>K61+K62+K63+K64+K65+K66+K67+K76+K69+K70+K71+K80</f>
        <v>66.5</v>
      </c>
      <c r="L82" s="317">
        <f>L61+L62+L63+L64+L65+L66+L67+L76+L69+L70+L71+L80</f>
        <v>0.5</v>
      </c>
      <c r="M82" s="318">
        <f>M61+M62+M63+M64+M65+M66+M67+M76+M69+M70+M71+M80</f>
        <v>67</v>
      </c>
      <c r="N82" s="13"/>
      <c r="O82" s="21"/>
      <c r="P82" s="21"/>
      <c r="Q82" s="21"/>
      <c r="R82" s="21"/>
      <c r="S82" s="3"/>
      <c r="T82" s="21"/>
      <c r="U82" s="21"/>
      <c r="V82" s="21"/>
      <c r="W82" s="21"/>
      <c r="X82" s="21"/>
      <c r="Y82" s="21"/>
      <c r="Z82" s="21"/>
    </row>
    <row r="83" spans="1:26" ht="12.75" customHeight="1" thickBot="1">
      <c r="A83" s="21"/>
      <c r="B83" s="21"/>
      <c r="C83" s="21"/>
      <c r="D83" s="21"/>
      <c r="E83" s="112"/>
      <c r="F83" s="100"/>
      <c r="G83" s="100"/>
      <c r="H83" s="60"/>
      <c r="I83" s="35"/>
      <c r="J83" s="112"/>
      <c r="K83" s="100"/>
      <c r="L83" s="100"/>
      <c r="M83" s="60"/>
      <c r="N83" s="16"/>
      <c r="O83" s="21"/>
      <c r="P83" s="21"/>
      <c r="Q83" s="21"/>
      <c r="R83" s="21"/>
      <c r="S83" s="3"/>
      <c r="T83" s="21"/>
      <c r="U83" s="21"/>
      <c r="V83" s="21"/>
      <c r="W83" s="21"/>
      <c r="X83" s="21"/>
      <c r="Y83" s="21"/>
      <c r="Z83" s="21"/>
    </row>
    <row r="84" spans="1:26" ht="18.75" thickBot="1">
      <c r="A84" s="21"/>
      <c r="B84" s="21"/>
      <c r="C84" s="21"/>
      <c r="D84" s="21"/>
      <c r="E84" s="285"/>
      <c r="F84" s="284"/>
      <c r="G84" s="284"/>
      <c r="H84" s="283">
        <v>2</v>
      </c>
      <c r="I84" s="51"/>
      <c r="J84" s="256"/>
      <c r="K84" s="257"/>
      <c r="L84" s="257"/>
      <c r="M84" s="258">
        <v>1</v>
      </c>
      <c r="N84" s="16"/>
      <c r="O84" s="21"/>
      <c r="P84" s="21"/>
      <c r="Q84" s="21"/>
      <c r="R84" s="21"/>
      <c r="S84" s="3"/>
      <c r="T84" s="21"/>
      <c r="U84" s="21"/>
      <c r="V84" s="21"/>
      <c r="W84" s="21"/>
      <c r="X84" s="21"/>
      <c r="Y84" s="21"/>
      <c r="Z84" s="21"/>
    </row>
    <row r="85" spans="1:26" ht="12.75">
      <c r="A85" s="16"/>
      <c r="B85" s="16"/>
      <c r="C85" s="16"/>
      <c r="D85" s="42"/>
      <c r="E85" s="16"/>
      <c r="F85" s="16"/>
      <c r="G85" s="16"/>
      <c r="H85" s="35"/>
      <c r="I85" s="35"/>
      <c r="J85" s="16"/>
      <c r="K85" s="16"/>
      <c r="L85" s="16"/>
      <c r="M85" s="42"/>
      <c r="N85" s="16"/>
      <c r="O85" s="16"/>
      <c r="P85" s="16"/>
      <c r="Q85" s="42"/>
      <c r="R85" s="3"/>
      <c r="S85" s="3"/>
      <c r="T85" s="21"/>
      <c r="U85" s="21"/>
      <c r="V85" s="21"/>
      <c r="W85" s="21"/>
      <c r="X85" s="21"/>
      <c r="Y85" s="21"/>
      <c r="Z85" s="21"/>
    </row>
    <row r="86" spans="1:26" ht="14.25">
      <c r="A86" s="16"/>
      <c r="B86" s="16"/>
      <c r="C86" s="16"/>
      <c r="D86" s="42"/>
      <c r="E86" s="16"/>
      <c r="F86" s="16"/>
      <c r="G86" s="16"/>
      <c r="H86" s="35"/>
      <c r="I86" s="35"/>
      <c r="J86" s="16"/>
      <c r="K86" s="16"/>
      <c r="L86" s="16"/>
      <c r="M86" s="42"/>
      <c r="N86" s="16"/>
      <c r="O86" s="16"/>
      <c r="P86" s="16"/>
      <c r="Q86" s="42"/>
      <c r="R86" s="3"/>
      <c r="S86" s="3"/>
      <c r="T86" s="21"/>
      <c r="U86" s="750"/>
      <c r="V86" s="750"/>
      <c r="W86" s="750"/>
      <c r="X86" s="750"/>
      <c r="Y86" s="750"/>
      <c r="Z86" s="21"/>
    </row>
    <row r="87" spans="1:26" ht="12.75">
      <c r="A87" s="16"/>
      <c r="B87" s="16"/>
      <c r="C87" s="16"/>
      <c r="D87" s="42"/>
      <c r="E87" s="16"/>
      <c r="F87" s="16"/>
      <c r="G87" s="16"/>
      <c r="H87" s="35"/>
      <c r="I87" s="35"/>
      <c r="J87" s="16"/>
      <c r="K87" s="16"/>
      <c r="L87" s="16"/>
      <c r="M87" s="42"/>
      <c r="N87" s="16"/>
      <c r="O87" s="16"/>
      <c r="P87" s="16"/>
      <c r="Q87" s="42"/>
      <c r="R87" s="3"/>
      <c r="S87" s="3"/>
      <c r="T87" s="21"/>
      <c r="U87" s="751"/>
      <c r="V87" s="751"/>
      <c r="W87" s="81"/>
      <c r="X87" s="752"/>
      <c r="Y87" s="752"/>
      <c r="Z87" s="21"/>
    </row>
    <row r="88" spans="1:26" ht="12.75">
      <c r="A88" s="16"/>
      <c r="B88" s="16"/>
      <c r="C88" s="16"/>
      <c r="D88" s="42"/>
      <c r="E88" s="16"/>
      <c r="F88" s="16"/>
      <c r="G88" s="16"/>
      <c r="H88" s="35"/>
      <c r="I88" s="35"/>
      <c r="J88" s="16"/>
      <c r="K88" s="16"/>
      <c r="L88" s="16"/>
      <c r="M88" s="42"/>
      <c r="N88" s="16"/>
      <c r="O88" s="16"/>
      <c r="P88" s="16"/>
      <c r="Q88" s="42"/>
      <c r="R88" s="3"/>
      <c r="S88" s="3"/>
      <c r="T88" s="21"/>
      <c r="U88" s="85"/>
      <c r="V88" s="83"/>
      <c r="W88" s="81"/>
      <c r="X88" s="86"/>
      <c r="Y88" s="84"/>
      <c r="Z88" s="21"/>
    </row>
    <row r="89" spans="1:26" ht="12.75">
      <c r="A89" s="16"/>
      <c r="B89" s="16"/>
      <c r="C89" s="16"/>
      <c r="D89" s="42"/>
      <c r="E89" s="16"/>
      <c r="F89" s="16"/>
      <c r="G89" s="16"/>
      <c r="H89" s="35"/>
      <c r="I89" s="35"/>
      <c r="J89" s="16"/>
      <c r="K89" s="16"/>
      <c r="L89" s="16"/>
      <c r="M89" s="42"/>
      <c r="N89" s="16"/>
      <c r="O89" s="16"/>
      <c r="P89" s="16"/>
      <c r="Q89" s="42"/>
      <c r="R89" s="3"/>
      <c r="S89" s="3"/>
      <c r="T89" s="21"/>
      <c r="U89" s="13"/>
      <c r="V89" s="24"/>
      <c r="W89" s="3"/>
      <c r="X89" s="13"/>
      <c r="Y89" s="24"/>
      <c r="Z89" s="21"/>
    </row>
    <row r="90" spans="1:26" ht="12.75">
      <c r="A90" s="16"/>
      <c r="B90" s="16"/>
      <c r="C90" s="16"/>
      <c r="D90" s="42"/>
      <c r="E90" s="16"/>
      <c r="F90" s="16"/>
      <c r="G90" s="16"/>
      <c r="H90" s="35"/>
      <c r="I90" s="35"/>
      <c r="J90" s="16"/>
      <c r="K90" s="16"/>
      <c r="L90" s="16"/>
      <c r="M90" s="42"/>
      <c r="N90" s="16"/>
      <c r="O90" s="16"/>
      <c r="P90" s="16"/>
      <c r="Q90" s="42"/>
      <c r="R90" s="3"/>
      <c r="S90" s="3"/>
      <c r="T90" s="21"/>
      <c r="U90" s="16"/>
      <c r="V90" s="42"/>
      <c r="W90" s="3"/>
      <c r="X90" s="16"/>
      <c r="Y90" s="35"/>
      <c r="Z90" s="21"/>
    </row>
    <row r="91" spans="1:26" ht="12.75">
      <c r="A91" s="16"/>
      <c r="B91" s="16"/>
      <c r="C91" s="16"/>
      <c r="D91" s="42"/>
      <c r="E91" s="16"/>
      <c r="F91" s="16"/>
      <c r="G91" s="16"/>
      <c r="H91" s="35"/>
      <c r="I91" s="35"/>
      <c r="J91" s="16"/>
      <c r="K91" s="16"/>
      <c r="L91" s="16"/>
      <c r="M91" s="42"/>
      <c r="N91" s="16"/>
      <c r="O91" s="16"/>
      <c r="P91" s="16"/>
      <c r="Q91" s="42"/>
      <c r="R91" s="3"/>
      <c r="S91" s="3"/>
      <c r="T91" s="21"/>
      <c r="U91" s="16"/>
      <c r="V91" s="42"/>
      <c r="W91" s="3"/>
      <c r="X91" s="16"/>
      <c r="Y91" s="35"/>
      <c r="Z91" s="21"/>
    </row>
    <row r="92" spans="1:26" ht="12.75">
      <c r="A92" s="16"/>
      <c r="B92" s="16"/>
      <c r="C92" s="16"/>
      <c r="D92" s="42"/>
      <c r="E92" s="16"/>
      <c r="F92" s="16"/>
      <c r="G92" s="16"/>
      <c r="H92" s="35"/>
      <c r="I92" s="35"/>
      <c r="J92" s="16"/>
      <c r="K92" s="16"/>
      <c r="L92" s="16"/>
      <c r="M92" s="42"/>
      <c r="N92" s="16"/>
      <c r="O92" s="16"/>
      <c r="P92" s="16"/>
      <c r="Q92" s="42"/>
      <c r="R92" s="3"/>
      <c r="S92" s="3"/>
      <c r="T92" s="21"/>
      <c r="U92" s="16"/>
      <c r="V92" s="42"/>
      <c r="W92" s="3"/>
      <c r="X92" s="16"/>
      <c r="Y92" s="35"/>
      <c r="Z92" s="21"/>
    </row>
    <row r="93" spans="1:26" ht="12.75">
      <c r="A93" s="16"/>
      <c r="B93" s="16"/>
      <c r="C93" s="16"/>
      <c r="D93" s="42"/>
      <c r="E93" s="16"/>
      <c r="F93" s="16"/>
      <c r="G93" s="16"/>
      <c r="H93" s="35"/>
      <c r="I93" s="35"/>
      <c r="J93" s="16"/>
      <c r="K93" s="16"/>
      <c r="L93" s="16"/>
      <c r="M93" s="42"/>
      <c r="N93" s="16"/>
      <c r="O93" s="16"/>
      <c r="P93" s="16"/>
      <c r="Q93" s="42"/>
      <c r="R93" s="3"/>
      <c r="S93" s="3"/>
      <c r="T93" s="21"/>
      <c r="U93" s="16"/>
      <c r="V93" s="42"/>
      <c r="W93" s="3"/>
      <c r="X93" s="16"/>
      <c r="Y93" s="35"/>
      <c r="Z93" s="21"/>
    </row>
    <row r="94" spans="1:26" ht="12.75">
      <c r="A94" s="15"/>
      <c r="B94" s="15"/>
      <c r="C94" s="15"/>
      <c r="D94" s="39"/>
      <c r="E94" s="44"/>
      <c r="F94" s="44"/>
      <c r="G94" s="44"/>
      <c r="H94" s="15"/>
      <c r="I94" s="15"/>
      <c r="J94" s="15"/>
      <c r="K94" s="15"/>
      <c r="L94" s="15"/>
      <c r="M94" s="39"/>
      <c r="N94" s="15"/>
      <c r="O94" s="15"/>
      <c r="P94" s="15"/>
      <c r="Q94" s="39"/>
      <c r="R94" s="3"/>
      <c r="S94" s="3"/>
      <c r="T94" s="21"/>
      <c r="U94" s="16"/>
      <c r="V94" s="42"/>
      <c r="W94" s="3"/>
      <c r="X94" s="16"/>
      <c r="Y94" s="35"/>
      <c r="Z94" s="21"/>
    </row>
    <row r="95" spans="1:26" ht="12.75">
      <c r="A95" s="101"/>
      <c r="B95" s="101"/>
      <c r="C95" s="101"/>
      <c r="D95" s="39"/>
      <c r="E95" s="44"/>
      <c r="F95" s="44"/>
      <c r="G95" s="44"/>
      <c r="H95" s="15"/>
      <c r="I95" s="15"/>
      <c r="J95" s="44"/>
      <c r="K95" s="44"/>
      <c r="L95" s="44"/>
      <c r="M95" s="39"/>
      <c r="N95" s="44"/>
      <c r="O95" s="44"/>
      <c r="P95" s="44"/>
      <c r="Q95" s="39"/>
      <c r="R95" s="3"/>
      <c r="S95" s="3"/>
      <c r="T95" s="21"/>
      <c r="U95" s="16"/>
      <c r="V95" s="42"/>
      <c r="W95" s="3"/>
      <c r="X95" s="16"/>
      <c r="Y95" s="35"/>
      <c r="Z95" s="21"/>
    </row>
    <row r="96" spans="1:26" ht="12.75">
      <c r="A96" s="44"/>
      <c r="B96" s="44"/>
      <c r="C96" s="44"/>
      <c r="D96" s="39"/>
      <c r="E96" s="44"/>
      <c r="F96" s="44"/>
      <c r="G96" s="44"/>
      <c r="H96" s="15"/>
      <c r="I96" s="15"/>
      <c r="J96" s="44"/>
      <c r="K96" s="44"/>
      <c r="L96" s="44"/>
      <c r="M96" s="39"/>
      <c r="N96" s="44"/>
      <c r="O96" s="44"/>
      <c r="P96" s="44"/>
      <c r="Q96" s="39"/>
      <c r="R96" s="3"/>
      <c r="S96" s="3"/>
      <c r="T96" s="21"/>
      <c r="U96" s="16"/>
      <c r="V96" s="42"/>
      <c r="W96" s="3"/>
      <c r="X96" s="16"/>
      <c r="Y96" s="35"/>
      <c r="Z96" s="21"/>
    </row>
    <row r="97" spans="1:26" ht="12.75">
      <c r="A97" s="44"/>
      <c r="B97" s="44"/>
      <c r="C97" s="44"/>
      <c r="D97" s="15"/>
      <c r="E97" s="44"/>
      <c r="F97" s="44"/>
      <c r="G97" s="44"/>
      <c r="H97" s="15"/>
      <c r="I97" s="15"/>
      <c r="J97" s="44"/>
      <c r="K97" s="44"/>
      <c r="L97" s="44"/>
      <c r="M97" s="39"/>
      <c r="N97" s="16"/>
      <c r="O97" s="16"/>
      <c r="P97" s="16"/>
      <c r="Q97" s="42"/>
      <c r="R97" s="3"/>
      <c r="S97" s="3"/>
      <c r="T97" s="21"/>
      <c r="U97" s="16"/>
      <c r="V97" s="42"/>
      <c r="W97" s="3"/>
      <c r="X97" s="16"/>
      <c r="Y97" s="35"/>
      <c r="Z97" s="21"/>
    </row>
    <row r="98" spans="1:26" ht="12.75">
      <c r="A98" s="16"/>
      <c r="B98" s="16"/>
      <c r="C98" s="16"/>
      <c r="D98" s="35"/>
      <c r="E98" s="44"/>
      <c r="F98" s="44"/>
      <c r="G98" s="44"/>
      <c r="H98" s="15"/>
      <c r="I98" s="15"/>
      <c r="J98" s="44"/>
      <c r="K98" s="44"/>
      <c r="L98" s="44"/>
      <c r="M98" s="39"/>
      <c r="N98" s="16"/>
      <c r="O98" s="16"/>
      <c r="P98" s="16"/>
      <c r="Q98" s="42"/>
      <c r="R98" s="3"/>
      <c r="S98" s="3"/>
      <c r="T98" s="21"/>
      <c r="U98" s="16"/>
      <c r="V98" s="42"/>
      <c r="W98" s="3"/>
      <c r="X98" s="16"/>
      <c r="Y98" s="35"/>
      <c r="Z98" s="21"/>
    </row>
    <row r="99" spans="1:26" ht="12.75">
      <c r="A99" s="44"/>
      <c r="B99" s="44"/>
      <c r="C99" s="44"/>
      <c r="D99" s="15"/>
      <c r="E99" s="44"/>
      <c r="F99" s="44"/>
      <c r="G99" s="44"/>
      <c r="H99" s="15"/>
      <c r="I99" s="15"/>
      <c r="J99" s="44"/>
      <c r="K99" s="44"/>
      <c r="L99" s="44"/>
      <c r="M99" s="15"/>
      <c r="N99" s="44"/>
      <c r="O99" s="44"/>
      <c r="P99" s="44"/>
      <c r="Q99" s="15"/>
      <c r="R99" s="3"/>
      <c r="S99" s="3"/>
      <c r="T99" s="21"/>
      <c r="U99" s="16"/>
      <c r="V99" s="42"/>
      <c r="W99" s="3"/>
      <c r="X99" s="16"/>
      <c r="Y99" s="35"/>
      <c r="Z99" s="21"/>
    </row>
    <row r="100" spans="1:26" ht="12.75">
      <c r="A100" s="44"/>
      <c r="B100" s="44"/>
      <c r="C100" s="44"/>
      <c r="D100" s="15"/>
      <c r="E100" s="44"/>
      <c r="F100" s="44"/>
      <c r="G100" s="44"/>
      <c r="H100" s="15"/>
      <c r="I100" s="15"/>
      <c r="J100" s="44"/>
      <c r="K100" s="44"/>
      <c r="L100" s="44"/>
      <c r="M100" s="15"/>
      <c r="N100" s="44"/>
      <c r="O100" s="44"/>
      <c r="P100" s="44"/>
      <c r="Q100" s="15"/>
      <c r="R100" s="3"/>
      <c r="S100" s="3"/>
      <c r="T100" s="21"/>
      <c r="U100" s="16"/>
      <c r="V100" s="42"/>
      <c r="W100" s="3"/>
      <c r="X100" s="16"/>
      <c r="Y100" s="35"/>
      <c r="Z100" s="21"/>
    </row>
  </sheetData>
  <mergeCells count="18">
    <mergeCell ref="A1:Q1"/>
    <mergeCell ref="A2:Q2"/>
    <mergeCell ref="E3:H3"/>
    <mergeCell ref="A3:D3"/>
    <mergeCell ref="N3:Q3"/>
    <mergeCell ref="J3:M3"/>
    <mergeCell ref="E58:M58"/>
    <mergeCell ref="J59:M59"/>
    <mergeCell ref="E59:H59"/>
    <mergeCell ref="A30:Q30"/>
    <mergeCell ref="E31:H31"/>
    <mergeCell ref="A31:D31"/>
    <mergeCell ref="N31:Q31"/>
    <mergeCell ref="J31:M31"/>
    <mergeCell ref="U86:Y86"/>
    <mergeCell ref="U87:V87"/>
    <mergeCell ref="X87:Y87"/>
    <mergeCell ref="W34:X34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100"/>
  <sheetViews>
    <sheetView workbookViewId="0" topLeftCell="A1">
      <selection activeCell="A1" sqref="A1:Q1"/>
    </sheetView>
  </sheetViews>
  <sheetFormatPr defaultColWidth="9.140625" defaultRowHeight="12.75"/>
  <cols>
    <col min="1" max="1" width="13.7109375" style="0" bestFit="1" customWidth="1"/>
    <col min="2" max="3" width="5.00390625" style="0" customWidth="1"/>
    <col min="4" max="4" width="4.8515625" style="0" customWidth="1"/>
    <col min="5" max="5" width="15.140625" style="0" bestFit="1" customWidth="1"/>
    <col min="6" max="8" width="4.8515625" style="0" bestFit="1" customWidth="1"/>
    <col min="9" max="9" width="1.1484375" style="0" customWidth="1"/>
    <col min="10" max="10" width="12.140625" style="0" bestFit="1" customWidth="1"/>
    <col min="11" max="11" width="4.8515625" style="0" bestFit="1" customWidth="1"/>
    <col min="12" max="12" width="4.7109375" style="0" customWidth="1"/>
    <col min="13" max="13" width="4.8515625" style="0" customWidth="1"/>
    <col min="14" max="14" width="13.28125" style="0" bestFit="1" customWidth="1"/>
    <col min="15" max="16" width="4.8515625" style="0" bestFit="1" customWidth="1"/>
    <col min="17" max="17" width="5.00390625" style="0" bestFit="1" customWidth="1"/>
  </cols>
  <sheetData>
    <row r="1" spans="1:26" ht="15" thickBot="1">
      <c r="A1" s="683" t="s">
        <v>573</v>
      </c>
      <c r="B1" s="684"/>
      <c r="C1" s="684"/>
      <c r="D1" s="684"/>
      <c r="E1" s="684"/>
      <c r="F1" s="684"/>
      <c r="G1" s="684"/>
      <c r="H1" s="684"/>
      <c r="I1" s="684"/>
      <c r="J1" s="684"/>
      <c r="K1" s="684"/>
      <c r="L1" s="684"/>
      <c r="M1" s="684"/>
      <c r="N1" s="684"/>
      <c r="O1" s="684"/>
      <c r="P1" s="684"/>
      <c r="Q1" s="685"/>
      <c r="R1" s="21"/>
      <c r="S1" s="21"/>
      <c r="T1" s="21"/>
      <c r="U1" s="21"/>
      <c r="V1" s="21"/>
      <c r="W1" s="21"/>
      <c r="X1" s="21"/>
      <c r="Y1" s="21"/>
      <c r="Z1" s="21"/>
    </row>
    <row r="2" spans="1:26" ht="15" thickBot="1">
      <c r="A2" s="683" t="s">
        <v>49</v>
      </c>
      <c r="B2" s="684"/>
      <c r="C2" s="684"/>
      <c r="D2" s="684"/>
      <c r="E2" s="684"/>
      <c r="F2" s="684"/>
      <c r="G2" s="684"/>
      <c r="H2" s="684"/>
      <c r="I2" s="738"/>
      <c r="J2" s="684"/>
      <c r="K2" s="684"/>
      <c r="L2" s="684"/>
      <c r="M2" s="684"/>
      <c r="N2" s="684"/>
      <c r="O2" s="684"/>
      <c r="P2" s="684"/>
      <c r="Q2" s="685"/>
      <c r="R2" s="21"/>
      <c r="S2" s="21"/>
      <c r="T2" s="21"/>
      <c r="U2" s="21"/>
      <c r="V2" s="21"/>
      <c r="W2" s="21"/>
      <c r="X2" s="21"/>
      <c r="Y2" s="21"/>
      <c r="Z2" s="21"/>
    </row>
    <row r="3" spans="1:26" ht="13.5" thickBot="1">
      <c r="A3" s="745" t="s">
        <v>97</v>
      </c>
      <c r="B3" s="746"/>
      <c r="C3" s="746"/>
      <c r="D3" s="747"/>
      <c r="E3" s="664" t="s">
        <v>98</v>
      </c>
      <c r="F3" s="777"/>
      <c r="G3" s="777"/>
      <c r="H3" s="675"/>
      <c r="I3" s="136"/>
      <c r="J3" s="753" t="s">
        <v>538</v>
      </c>
      <c r="K3" s="717"/>
      <c r="L3" s="717"/>
      <c r="M3" s="718"/>
      <c r="N3" s="769" t="s">
        <v>104</v>
      </c>
      <c r="O3" s="770"/>
      <c r="P3" s="770"/>
      <c r="Q3" s="771"/>
      <c r="R3" s="21"/>
      <c r="S3" s="21"/>
      <c r="T3" s="21"/>
      <c r="U3" s="21"/>
      <c r="V3" s="21"/>
      <c r="W3" s="21"/>
      <c r="X3" s="21"/>
      <c r="Y3" s="21"/>
      <c r="Z3" s="21"/>
    </row>
    <row r="4" spans="1:26" ht="13.5" thickBot="1">
      <c r="A4" s="271" t="s">
        <v>3</v>
      </c>
      <c r="B4" s="271" t="s">
        <v>89</v>
      </c>
      <c r="C4" s="271">
        <v>2</v>
      </c>
      <c r="D4" s="271" t="s">
        <v>17</v>
      </c>
      <c r="E4" s="251" t="s">
        <v>3</v>
      </c>
      <c r="F4" s="251" t="s">
        <v>89</v>
      </c>
      <c r="G4" s="251" t="s">
        <v>90</v>
      </c>
      <c r="H4" s="251" t="s">
        <v>17</v>
      </c>
      <c r="I4" s="137"/>
      <c r="J4" s="278" t="s">
        <v>3</v>
      </c>
      <c r="K4" s="278" t="s">
        <v>89</v>
      </c>
      <c r="L4" s="278">
        <v>2</v>
      </c>
      <c r="M4" s="278" t="s">
        <v>17</v>
      </c>
      <c r="N4" s="286" t="s">
        <v>3</v>
      </c>
      <c r="O4" s="286" t="s">
        <v>89</v>
      </c>
      <c r="P4" s="286" t="s">
        <v>90</v>
      </c>
      <c r="Q4" s="286" t="s">
        <v>17</v>
      </c>
      <c r="R4" s="21"/>
      <c r="S4" s="21"/>
      <c r="T4" s="21"/>
      <c r="U4" s="21"/>
      <c r="V4" s="21"/>
      <c r="W4" s="21"/>
      <c r="X4" s="21"/>
      <c r="Y4" s="21"/>
      <c r="Z4" s="21"/>
    </row>
    <row r="5" spans="1:26" ht="12.75" customHeight="1">
      <c r="A5" s="105" t="s">
        <v>364</v>
      </c>
      <c r="B5" s="87">
        <v>7</v>
      </c>
      <c r="C5" s="88">
        <v>-1</v>
      </c>
      <c r="D5" s="89">
        <f>B5+C5</f>
        <v>6</v>
      </c>
      <c r="E5" s="105" t="s">
        <v>434</v>
      </c>
      <c r="F5" s="87">
        <v>7</v>
      </c>
      <c r="G5" s="88">
        <v>-2</v>
      </c>
      <c r="H5" s="90">
        <f aca="true" t="shared" si="0" ref="H5:H15">F5+G5</f>
        <v>5</v>
      </c>
      <c r="I5" s="137"/>
      <c r="J5" s="105" t="s">
        <v>234</v>
      </c>
      <c r="K5" s="87">
        <v>4</v>
      </c>
      <c r="L5" s="88">
        <v>-5</v>
      </c>
      <c r="M5" s="89">
        <f aca="true" t="shared" si="1" ref="M5:M14">K5+L5</f>
        <v>-1</v>
      </c>
      <c r="N5" s="105" t="s">
        <v>118</v>
      </c>
      <c r="O5" s="87">
        <v>6</v>
      </c>
      <c r="P5" s="88">
        <v>-1</v>
      </c>
      <c r="Q5" s="89">
        <f aca="true" t="shared" si="2" ref="Q5:Q14">O5+P5</f>
        <v>5</v>
      </c>
      <c r="R5" s="21"/>
      <c r="S5" s="21"/>
      <c r="T5" s="21"/>
      <c r="U5" s="21"/>
      <c r="V5" s="21"/>
      <c r="W5" s="21"/>
      <c r="X5" s="21"/>
      <c r="Y5" s="21"/>
      <c r="Z5" s="21"/>
    </row>
    <row r="6" spans="1:26" ht="12.75" customHeight="1">
      <c r="A6" s="106" t="s">
        <v>213</v>
      </c>
      <c r="B6" s="17">
        <v>6</v>
      </c>
      <c r="C6" s="18">
        <v>0</v>
      </c>
      <c r="D6" s="90">
        <f aca="true" t="shared" si="3" ref="D6:D13">B6+C6</f>
        <v>6</v>
      </c>
      <c r="E6" s="106" t="s">
        <v>351</v>
      </c>
      <c r="F6" s="17">
        <v>6</v>
      </c>
      <c r="G6" s="18">
        <v>0</v>
      </c>
      <c r="H6" s="90">
        <f t="shared" si="0"/>
        <v>6</v>
      </c>
      <c r="I6" s="137"/>
      <c r="J6" s="106" t="s">
        <v>377</v>
      </c>
      <c r="K6" s="17" t="s">
        <v>294</v>
      </c>
      <c r="L6" s="18" t="s">
        <v>294</v>
      </c>
      <c r="M6" s="90" t="s">
        <v>294</v>
      </c>
      <c r="N6" s="106" t="s">
        <v>268</v>
      </c>
      <c r="O6" s="17">
        <v>6.5</v>
      </c>
      <c r="P6" s="18">
        <v>0</v>
      </c>
      <c r="Q6" s="90">
        <f t="shared" si="2"/>
        <v>6.5</v>
      </c>
      <c r="R6" s="21"/>
      <c r="S6" s="21"/>
      <c r="T6" s="21"/>
      <c r="U6" s="21"/>
      <c r="V6" s="21"/>
      <c r="W6" s="21"/>
      <c r="X6" s="21"/>
      <c r="Y6" s="21"/>
      <c r="Z6" s="21"/>
    </row>
    <row r="7" spans="1:26" ht="12.75" customHeight="1">
      <c r="A7" s="106" t="s">
        <v>365</v>
      </c>
      <c r="B7" s="17">
        <v>7</v>
      </c>
      <c r="C7" s="18">
        <v>2</v>
      </c>
      <c r="D7" s="90">
        <f t="shared" si="3"/>
        <v>9</v>
      </c>
      <c r="E7" s="106" t="s">
        <v>529</v>
      </c>
      <c r="F7" s="17">
        <v>5</v>
      </c>
      <c r="G7" s="18">
        <v>0</v>
      </c>
      <c r="H7" s="90">
        <f t="shared" si="0"/>
        <v>5</v>
      </c>
      <c r="I7" s="137"/>
      <c r="J7" s="106" t="s">
        <v>235</v>
      </c>
      <c r="K7" s="17">
        <v>7</v>
      </c>
      <c r="L7" s="18">
        <v>0</v>
      </c>
      <c r="M7" s="90">
        <f t="shared" si="1"/>
        <v>7</v>
      </c>
      <c r="N7" s="106" t="s">
        <v>371</v>
      </c>
      <c r="O7" s="17">
        <v>6</v>
      </c>
      <c r="P7" s="18">
        <v>3</v>
      </c>
      <c r="Q7" s="90">
        <f t="shared" si="2"/>
        <v>9</v>
      </c>
      <c r="R7" s="21"/>
      <c r="S7" s="21"/>
      <c r="T7" s="21"/>
      <c r="U7" s="21"/>
      <c r="V7" s="21"/>
      <c r="W7" s="21"/>
      <c r="X7" s="21"/>
      <c r="Y7" s="21"/>
      <c r="Z7" s="21"/>
    </row>
    <row r="8" spans="1:26" ht="12.75" customHeight="1">
      <c r="A8" s="106" t="s">
        <v>531</v>
      </c>
      <c r="B8" s="17">
        <v>5.5</v>
      </c>
      <c r="C8" s="18">
        <v>0</v>
      </c>
      <c r="D8" s="90">
        <f t="shared" si="3"/>
        <v>5.5</v>
      </c>
      <c r="E8" s="106" t="s">
        <v>382</v>
      </c>
      <c r="F8" s="17">
        <v>5.5</v>
      </c>
      <c r="G8" s="18">
        <v>0</v>
      </c>
      <c r="H8" s="90">
        <f t="shared" si="0"/>
        <v>5.5</v>
      </c>
      <c r="I8" s="137"/>
      <c r="J8" s="106" t="s">
        <v>237</v>
      </c>
      <c r="K8" s="17">
        <v>7</v>
      </c>
      <c r="L8" s="18">
        <v>0</v>
      </c>
      <c r="M8" s="90">
        <f t="shared" si="1"/>
        <v>7</v>
      </c>
      <c r="N8" s="106" t="s">
        <v>342</v>
      </c>
      <c r="O8" s="327">
        <v>6.5</v>
      </c>
      <c r="P8" s="328">
        <v>0</v>
      </c>
      <c r="Q8" s="329">
        <f t="shared" si="2"/>
        <v>6.5</v>
      </c>
      <c r="R8" s="21"/>
      <c r="S8" s="21"/>
      <c r="T8" s="21"/>
      <c r="U8" s="21"/>
      <c r="V8" s="21"/>
      <c r="W8" s="21"/>
      <c r="X8" s="21"/>
      <c r="Y8" s="21"/>
      <c r="Z8" s="21"/>
    </row>
    <row r="9" spans="1:26" ht="12.75" customHeight="1">
      <c r="A9" s="106" t="s">
        <v>201</v>
      </c>
      <c r="B9" s="17">
        <v>7</v>
      </c>
      <c r="C9" s="18">
        <v>-0.5</v>
      </c>
      <c r="D9" s="90">
        <f t="shared" si="3"/>
        <v>6.5</v>
      </c>
      <c r="E9" s="106" t="s">
        <v>285</v>
      </c>
      <c r="F9" s="17">
        <v>6.5</v>
      </c>
      <c r="G9" s="18">
        <v>0</v>
      </c>
      <c r="H9" s="90">
        <f t="shared" si="0"/>
        <v>6.5</v>
      </c>
      <c r="I9" s="137"/>
      <c r="J9" s="106" t="s">
        <v>240</v>
      </c>
      <c r="K9" s="17">
        <v>6.5</v>
      </c>
      <c r="L9" s="18">
        <v>0</v>
      </c>
      <c r="M9" s="90">
        <f t="shared" si="1"/>
        <v>6.5</v>
      </c>
      <c r="N9" s="106" t="s">
        <v>241</v>
      </c>
      <c r="O9" s="17">
        <v>6</v>
      </c>
      <c r="P9" s="18">
        <v>0</v>
      </c>
      <c r="Q9" s="90">
        <f t="shared" si="2"/>
        <v>6</v>
      </c>
      <c r="R9" s="21"/>
      <c r="S9" s="21"/>
      <c r="T9" s="21"/>
      <c r="U9" s="21"/>
      <c r="V9" s="21"/>
      <c r="W9" s="21"/>
      <c r="X9" s="21"/>
      <c r="Y9" s="21"/>
      <c r="Z9" s="21"/>
    </row>
    <row r="10" spans="1:26" ht="12.75" customHeight="1">
      <c r="A10" s="106" t="s">
        <v>202</v>
      </c>
      <c r="B10" s="17">
        <v>5.5</v>
      </c>
      <c r="C10" s="18">
        <v>0</v>
      </c>
      <c r="D10" s="90">
        <f t="shared" si="3"/>
        <v>5.5</v>
      </c>
      <c r="E10" s="106" t="s">
        <v>495</v>
      </c>
      <c r="F10" s="17">
        <v>5.5</v>
      </c>
      <c r="G10" s="18">
        <v>0</v>
      </c>
      <c r="H10" s="90">
        <f t="shared" si="0"/>
        <v>5.5</v>
      </c>
      <c r="I10" s="137"/>
      <c r="J10" s="106" t="s">
        <v>501</v>
      </c>
      <c r="K10" s="17">
        <v>6</v>
      </c>
      <c r="L10" s="18">
        <v>0</v>
      </c>
      <c r="M10" s="90">
        <f t="shared" si="1"/>
        <v>6</v>
      </c>
      <c r="N10" s="106" t="s">
        <v>271</v>
      </c>
      <c r="O10" s="17">
        <v>6</v>
      </c>
      <c r="P10" s="18">
        <v>-0.5</v>
      </c>
      <c r="Q10" s="90">
        <f t="shared" si="2"/>
        <v>5.5</v>
      </c>
      <c r="R10" s="21"/>
      <c r="S10" s="21"/>
      <c r="T10" s="21"/>
      <c r="U10" s="21"/>
      <c r="V10" s="21"/>
      <c r="W10" s="21"/>
      <c r="X10" s="21"/>
      <c r="Y10" s="21"/>
      <c r="Z10" s="21"/>
    </row>
    <row r="11" spans="1:26" ht="12.75" customHeight="1">
      <c r="A11" s="106" t="s">
        <v>366</v>
      </c>
      <c r="B11" s="17">
        <v>7</v>
      </c>
      <c r="C11" s="18">
        <v>2.5</v>
      </c>
      <c r="D11" s="90">
        <f t="shared" si="3"/>
        <v>9.5</v>
      </c>
      <c r="E11" s="106" t="s">
        <v>403</v>
      </c>
      <c r="F11" s="17">
        <v>5</v>
      </c>
      <c r="G11" s="18">
        <v>0</v>
      </c>
      <c r="H11" s="90">
        <f t="shared" si="0"/>
        <v>5</v>
      </c>
      <c r="I11" s="137"/>
      <c r="J11" s="106" t="s">
        <v>338</v>
      </c>
      <c r="K11" s="17" t="s">
        <v>299</v>
      </c>
      <c r="L11" s="18" t="s">
        <v>299</v>
      </c>
      <c r="M11" s="90" t="s">
        <v>299</v>
      </c>
      <c r="N11" s="106" t="s">
        <v>126</v>
      </c>
      <c r="O11" s="17">
        <v>7</v>
      </c>
      <c r="P11" s="18">
        <v>0</v>
      </c>
      <c r="Q11" s="90">
        <f t="shared" si="2"/>
        <v>7</v>
      </c>
      <c r="R11" s="21"/>
      <c r="S11" s="21"/>
      <c r="T11" s="21"/>
      <c r="U11" s="21"/>
      <c r="V11" s="21"/>
      <c r="W11" s="21"/>
      <c r="X11" s="21"/>
      <c r="Y11" s="21"/>
      <c r="Z11" s="21"/>
    </row>
    <row r="12" spans="1:26" ht="12.75" customHeight="1">
      <c r="A12" s="106" t="s">
        <v>454</v>
      </c>
      <c r="B12" s="17">
        <v>5.5</v>
      </c>
      <c r="C12" s="18">
        <v>0</v>
      </c>
      <c r="D12" s="90">
        <f t="shared" si="3"/>
        <v>5.5</v>
      </c>
      <c r="E12" s="106" t="s">
        <v>284</v>
      </c>
      <c r="F12" s="17">
        <v>6.5</v>
      </c>
      <c r="G12" s="18">
        <v>0</v>
      </c>
      <c r="H12" s="90">
        <f t="shared" si="0"/>
        <v>6.5</v>
      </c>
      <c r="I12" s="137"/>
      <c r="J12" s="297" t="s">
        <v>248</v>
      </c>
      <c r="K12" s="327">
        <v>6.5</v>
      </c>
      <c r="L12" s="328">
        <v>0</v>
      </c>
      <c r="M12" s="90">
        <f t="shared" si="1"/>
        <v>6.5</v>
      </c>
      <c r="N12" s="106" t="s">
        <v>513</v>
      </c>
      <c r="O12" s="327">
        <v>6.5</v>
      </c>
      <c r="P12" s="328">
        <v>0</v>
      </c>
      <c r="Q12" s="329">
        <f t="shared" si="2"/>
        <v>6.5</v>
      </c>
      <c r="R12" s="21"/>
      <c r="S12" s="21"/>
      <c r="T12" s="21"/>
      <c r="U12" s="21"/>
      <c r="V12" s="21"/>
      <c r="W12" s="21"/>
      <c r="X12" s="21"/>
      <c r="Y12" s="21"/>
      <c r="Z12" s="21"/>
    </row>
    <row r="13" spans="1:26" ht="12.75" customHeight="1">
      <c r="A13" s="106" t="s">
        <v>205</v>
      </c>
      <c r="B13" s="17">
        <v>6</v>
      </c>
      <c r="C13" s="18">
        <v>3</v>
      </c>
      <c r="D13" s="90">
        <f t="shared" si="3"/>
        <v>9</v>
      </c>
      <c r="E13" s="106" t="s">
        <v>260</v>
      </c>
      <c r="F13" s="17">
        <v>5</v>
      </c>
      <c r="G13" s="18">
        <v>0</v>
      </c>
      <c r="H13" s="90">
        <f t="shared" si="0"/>
        <v>5</v>
      </c>
      <c r="I13" s="137"/>
      <c r="J13" s="106" t="s">
        <v>500</v>
      </c>
      <c r="K13" s="17" t="s">
        <v>294</v>
      </c>
      <c r="L13" s="18" t="s">
        <v>294</v>
      </c>
      <c r="M13" s="90" t="s">
        <v>294</v>
      </c>
      <c r="N13" s="106" t="s">
        <v>278</v>
      </c>
      <c r="O13" s="17">
        <v>7</v>
      </c>
      <c r="P13" s="18">
        <v>0</v>
      </c>
      <c r="Q13" s="90">
        <f t="shared" si="2"/>
        <v>7</v>
      </c>
      <c r="R13" s="21"/>
      <c r="S13" s="21"/>
      <c r="T13" s="21"/>
      <c r="U13" s="21"/>
      <c r="V13" s="21"/>
      <c r="W13" s="21"/>
      <c r="X13" s="21"/>
      <c r="Y13" s="21"/>
      <c r="Z13" s="21"/>
    </row>
    <row r="14" spans="1:26" ht="12.75" customHeight="1">
      <c r="A14" s="106" t="s">
        <v>208</v>
      </c>
      <c r="B14" s="17" t="s">
        <v>294</v>
      </c>
      <c r="C14" s="18" t="s">
        <v>294</v>
      </c>
      <c r="D14" s="90" t="s">
        <v>294</v>
      </c>
      <c r="E14" s="106" t="s">
        <v>258</v>
      </c>
      <c r="F14" s="17">
        <v>6.5</v>
      </c>
      <c r="G14" s="18">
        <v>1.5</v>
      </c>
      <c r="H14" s="90">
        <f t="shared" si="0"/>
        <v>8</v>
      </c>
      <c r="I14" s="137"/>
      <c r="J14" s="106" t="s">
        <v>383</v>
      </c>
      <c r="K14" s="17">
        <v>6.5</v>
      </c>
      <c r="L14" s="18">
        <v>0</v>
      </c>
      <c r="M14" s="90">
        <f t="shared" si="1"/>
        <v>6.5</v>
      </c>
      <c r="N14" s="106" t="s">
        <v>515</v>
      </c>
      <c r="O14" s="17">
        <v>5.5</v>
      </c>
      <c r="P14" s="18">
        <v>0</v>
      </c>
      <c r="Q14" s="90">
        <f t="shared" si="2"/>
        <v>5.5</v>
      </c>
      <c r="R14" s="21"/>
      <c r="S14" s="21"/>
      <c r="T14" s="21"/>
      <c r="U14" s="21"/>
      <c r="V14" s="21"/>
      <c r="W14" s="21"/>
      <c r="X14" s="21"/>
      <c r="Y14" s="21"/>
      <c r="Z14" s="21"/>
    </row>
    <row r="15" spans="1:26" ht="12.75" customHeight="1" thickBot="1">
      <c r="A15" s="107" t="s">
        <v>262</v>
      </c>
      <c r="B15" s="68">
        <v>6.5</v>
      </c>
      <c r="C15" s="50">
        <v>3</v>
      </c>
      <c r="D15" s="91">
        <f>B15+C15</f>
        <v>9.5</v>
      </c>
      <c r="E15" s="107" t="s">
        <v>117</v>
      </c>
      <c r="F15" s="389">
        <v>5.5</v>
      </c>
      <c r="G15" s="388">
        <v>0</v>
      </c>
      <c r="H15" s="395">
        <f t="shared" si="0"/>
        <v>5.5</v>
      </c>
      <c r="I15" s="137"/>
      <c r="J15" s="107" t="s">
        <v>244</v>
      </c>
      <c r="K15" s="68">
        <v>6.5</v>
      </c>
      <c r="L15" s="50">
        <v>3</v>
      </c>
      <c r="M15" s="91">
        <f>K15+L15</f>
        <v>9.5</v>
      </c>
      <c r="N15" s="107" t="s">
        <v>516</v>
      </c>
      <c r="O15" s="389">
        <v>8</v>
      </c>
      <c r="P15" s="388">
        <v>6</v>
      </c>
      <c r="Q15" s="395">
        <f>O15+P15</f>
        <v>14</v>
      </c>
      <c r="R15" s="21"/>
      <c r="S15" s="21"/>
      <c r="T15" s="21"/>
      <c r="U15" s="21"/>
      <c r="V15" s="21"/>
      <c r="W15" s="21"/>
      <c r="X15" s="21"/>
      <c r="Y15" s="21"/>
      <c r="Z15" s="21"/>
    </row>
    <row r="16" spans="1:26" ht="13.5" thickBot="1">
      <c r="A16" s="108"/>
      <c r="B16" s="92"/>
      <c r="C16" s="92"/>
      <c r="D16" s="41"/>
      <c r="E16" s="108"/>
      <c r="F16" s="92"/>
      <c r="G16" s="92"/>
      <c r="H16" s="41"/>
      <c r="I16" s="138"/>
      <c r="J16" s="108"/>
      <c r="K16" s="92"/>
      <c r="L16" s="92"/>
      <c r="M16" s="41"/>
      <c r="N16" s="108"/>
      <c r="O16" s="92"/>
      <c r="P16" s="92"/>
      <c r="Q16" s="41"/>
      <c r="R16" s="21"/>
      <c r="S16" s="21"/>
      <c r="T16" s="21"/>
      <c r="U16" s="21"/>
      <c r="V16" s="21"/>
      <c r="W16" s="21"/>
      <c r="X16" s="21"/>
      <c r="Y16" s="21"/>
      <c r="Z16" s="21"/>
    </row>
    <row r="17" spans="1:26" ht="12.75" customHeight="1">
      <c r="A17" s="109" t="s">
        <v>207</v>
      </c>
      <c r="B17" s="93">
        <v>7</v>
      </c>
      <c r="C17" s="94">
        <v>-2</v>
      </c>
      <c r="D17" s="95">
        <f>B17+C17</f>
        <v>5</v>
      </c>
      <c r="E17" s="109" t="s">
        <v>253</v>
      </c>
      <c r="F17" s="93">
        <v>6.5</v>
      </c>
      <c r="G17" s="94">
        <v>-1</v>
      </c>
      <c r="H17" s="95">
        <f aca="true" t="shared" si="4" ref="H17:H24">F17+G17</f>
        <v>5.5</v>
      </c>
      <c r="I17" s="138"/>
      <c r="J17" s="109" t="s">
        <v>245</v>
      </c>
      <c r="K17" s="93" t="s">
        <v>293</v>
      </c>
      <c r="L17" s="94" t="s">
        <v>293</v>
      </c>
      <c r="M17" s="95" t="s">
        <v>293</v>
      </c>
      <c r="N17" s="109" t="s">
        <v>345</v>
      </c>
      <c r="O17" s="93">
        <v>5.5</v>
      </c>
      <c r="P17" s="94">
        <v>-2</v>
      </c>
      <c r="Q17" s="95">
        <f>O17+P17</f>
        <v>3.5</v>
      </c>
      <c r="R17" s="21"/>
      <c r="S17" s="21"/>
      <c r="T17" s="21"/>
      <c r="U17" s="21"/>
      <c r="V17" s="21"/>
      <c r="W17" s="21"/>
      <c r="X17" s="21"/>
      <c r="Y17" s="21"/>
      <c r="Z17" s="21"/>
    </row>
    <row r="18" spans="1:26" ht="12.75" customHeight="1">
      <c r="A18" s="106" t="s">
        <v>369</v>
      </c>
      <c r="B18" s="17">
        <v>5.5</v>
      </c>
      <c r="C18" s="18">
        <v>-0.5</v>
      </c>
      <c r="D18" s="90">
        <f>B18+C18</f>
        <v>5</v>
      </c>
      <c r="E18" s="110" t="s">
        <v>259</v>
      </c>
      <c r="F18" s="40">
        <v>5</v>
      </c>
      <c r="G18" s="41">
        <v>0</v>
      </c>
      <c r="H18" s="96">
        <f t="shared" si="4"/>
        <v>5</v>
      </c>
      <c r="I18" s="138"/>
      <c r="J18" s="110" t="s">
        <v>243</v>
      </c>
      <c r="K18" s="40" t="s">
        <v>293</v>
      </c>
      <c r="L18" s="41" t="s">
        <v>293</v>
      </c>
      <c r="M18" s="96" t="s">
        <v>293</v>
      </c>
      <c r="N18" s="110" t="s">
        <v>277</v>
      </c>
      <c r="O18" s="376" t="s">
        <v>293</v>
      </c>
      <c r="P18" s="377" t="s">
        <v>293</v>
      </c>
      <c r="Q18" s="378" t="s">
        <v>293</v>
      </c>
      <c r="R18" s="21"/>
      <c r="S18" s="21"/>
      <c r="T18" s="21"/>
      <c r="U18" s="21"/>
      <c r="V18" s="21"/>
      <c r="W18" s="21"/>
      <c r="X18" s="21"/>
      <c r="Y18" s="21"/>
      <c r="Z18" s="21"/>
    </row>
    <row r="19" spans="1:26" ht="12.75" customHeight="1">
      <c r="A19" s="110" t="s">
        <v>401</v>
      </c>
      <c r="B19" s="40">
        <v>6</v>
      </c>
      <c r="C19" s="41">
        <v>0</v>
      </c>
      <c r="D19" s="96">
        <f aca="true" t="shared" si="5" ref="D19:D24">B19+C19</f>
        <v>6</v>
      </c>
      <c r="E19" s="110" t="s">
        <v>528</v>
      </c>
      <c r="F19" s="40">
        <v>5.5</v>
      </c>
      <c r="G19" s="41">
        <v>0</v>
      </c>
      <c r="H19" s="96">
        <f t="shared" si="4"/>
        <v>5.5</v>
      </c>
      <c r="I19" s="138"/>
      <c r="J19" s="106" t="s">
        <v>242</v>
      </c>
      <c r="K19" s="17">
        <v>5</v>
      </c>
      <c r="L19" s="18">
        <v>-2</v>
      </c>
      <c r="M19" s="90">
        <f aca="true" t="shared" si="6" ref="M19:M24">K19+L19</f>
        <v>3</v>
      </c>
      <c r="N19" s="110" t="s">
        <v>444</v>
      </c>
      <c r="O19" s="40">
        <v>5.5</v>
      </c>
      <c r="P19" s="41">
        <v>-0.5</v>
      </c>
      <c r="Q19" s="96">
        <f aca="true" t="shared" si="7" ref="Q19:Q24">O19+P19</f>
        <v>5</v>
      </c>
      <c r="R19" s="21"/>
      <c r="S19" s="21"/>
      <c r="T19" s="21"/>
      <c r="U19" s="21"/>
      <c r="V19" s="21"/>
      <c r="W19" s="21"/>
      <c r="X19" s="21"/>
      <c r="Y19" s="21"/>
      <c r="Z19" s="21"/>
    </row>
    <row r="20" spans="1:26" ht="12.75" customHeight="1">
      <c r="A20" s="110" t="s">
        <v>367</v>
      </c>
      <c r="B20" s="40">
        <v>6.5</v>
      </c>
      <c r="C20" s="41">
        <v>0</v>
      </c>
      <c r="D20" s="96">
        <f t="shared" si="5"/>
        <v>6.5</v>
      </c>
      <c r="E20" s="110" t="s">
        <v>257</v>
      </c>
      <c r="F20" s="40">
        <v>6</v>
      </c>
      <c r="G20" s="41">
        <v>0</v>
      </c>
      <c r="H20" s="96">
        <f t="shared" si="4"/>
        <v>6</v>
      </c>
      <c r="I20" s="138"/>
      <c r="J20" s="110" t="s">
        <v>246</v>
      </c>
      <c r="K20" s="40" t="s">
        <v>293</v>
      </c>
      <c r="L20" s="41" t="s">
        <v>293</v>
      </c>
      <c r="M20" s="96" t="s">
        <v>293</v>
      </c>
      <c r="N20" s="110" t="s">
        <v>270</v>
      </c>
      <c r="O20" s="40">
        <v>6</v>
      </c>
      <c r="P20" s="41">
        <v>0</v>
      </c>
      <c r="Q20" s="96">
        <f t="shared" si="7"/>
        <v>6</v>
      </c>
      <c r="R20" s="21"/>
      <c r="S20" s="21"/>
      <c r="T20" s="21"/>
      <c r="U20" s="21"/>
      <c r="V20" s="21"/>
      <c r="W20" s="21"/>
      <c r="X20" s="21"/>
      <c r="Y20" s="21"/>
      <c r="Z20" s="21"/>
    </row>
    <row r="21" spans="1:26" ht="12.75" customHeight="1">
      <c r="A21" s="110" t="s">
        <v>476</v>
      </c>
      <c r="B21" s="40">
        <v>5.5</v>
      </c>
      <c r="C21" s="41">
        <v>0</v>
      </c>
      <c r="D21" s="96">
        <f t="shared" si="5"/>
        <v>5.5</v>
      </c>
      <c r="E21" s="110" t="s">
        <v>264</v>
      </c>
      <c r="F21" s="40">
        <v>6.5</v>
      </c>
      <c r="G21" s="41">
        <v>-0.5</v>
      </c>
      <c r="H21" s="96">
        <f t="shared" si="4"/>
        <v>6</v>
      </c>
      <c r="I21" s="138"/>
      <c r="J21" s="106" t="s">
        <v>468</v>
      </c>
      <c r="K21" s="17">
        <v>6</v>
      </c>
      <c r="L21" s="18">
        <v>0</v>
      </c>
      <c r="M21" s="90">
        <f t="shared" si="6"/>
        <v>6</v>
      </c>
      <c r="N21" s="110" t="s">
        <v>256</v>
      </c>
      <c r="O21" s="40">
        <v>5</v>
      </c>
      <c r="P21" s="41">
        <v>-1</v>
      </c>
      <c r="Q21" s="96">
        <f t="shared" si="7"/>
        <v>4</v>
      </c>
      <c r="R21" s="21"/>
      <c r="S21" s="21"/>
      <c r="T21" s="21"/>
      <c r="U21" s="21"/>
      <c r="V21" s="21"/>
      <c r="W21" s="21"/>
      <c r="X21" s="21"/>
      <c r="Y21" s="21"/>
      <c r="Z21" s="21"/>
    </row>
    <row r="22" spans="1:26" ht="12.75" customHeight="1">
      <c r="A22" s="110" t="s">
        <v>487</v>
      </c>
      <c r="B22" s="40">
        <v>6</v>
      </c>
      <c r="C22" s="41">
        <v>-0.5</v>
      </c>
      <c r="D22" s="96">
        <f t="shared" si="5"/>
        <v>5.5</v>
      </c>
      <c r="E22" s="110" t="s">
        <v>254</v>
      </c>
      <c r="F22" s="40">
        <v>6</v>
      </c>
      <c r="G22" s="41">
        <v>0</v>
      </c>
      <c r="H22" s="96">
        <f t="shared" si="4"/>
        <v>6</v>
      </c>
      <c r="I22" s="138"/>
      <c r="J22" s="106" t="s">
        <v>250</v>
      </c>
      <c r="K22" s="17">
        <v>5.5</v>
      </c>
      <c r="L22" s="18">
        <v>-0.5</v>
      </c>
      <c r="M22" s="90">
        <f t="shared" si="6"/>
        <v>5</v>
      </c>
      <c r="N22" s="110" t="s">
        <v>457</v>
      </c>
      <c r="O22" s="40">
        <v>6</v>
      </c>
      <c r="P22" s="41">
        <v>0</v>
      </c>
      <c r="Q22" s="96">
        <f>O22+P22</f>
        <v>6</v>
      </c>
      <c r="R22" s="21"/>
      <c r="S22" s="21"/>
      <c r="T22" s="21"/>
      <c r="U22" s="21"/>
      <c r="V22" s="21"/>
      <c r="W22" s="21"/>
      <c r="X22" s="21"/>
      <c r="Y22" s="21"/>
      <c r="Z22" s="21"/>
    </row>
    <row r="23" spans="1:26" ht="12.75" customHeight="1" thickBot="1">
      <c r="A23" s="111" t="s">
        <v>199</v>
      </c>
      <c r="B23" s="384">
        <v>5.5</v>
      </c>
      <c r="C23" s="385">
        <v>-0.5</v>
      </c>
      <c r="D23" s="378">
        <f t="shared" si="5"/>
        <v>5</v>
      </c>
      <c r="E23" s="111" t="s">
        <v>497</v>
      </c>
      <c r="F23" s="97">
        <v>6</v>
      </c>
      <c r="G23" s="98">
        <v>0</v>
      </c>
      <c r="H23" s="96">
        <f t="shared" si="4"/>
        <v>6</v>
      </c>
      <c r="I23" s="138"/>
      <c r="J23" s="111" t="s">
        <v>339</v>
      </c>
      <c r="K23" s="97" t="s">
        <v>293</v>
      </c>
      <c r="L23" s="98" t="s">
        <v>293</v>
      </c>
      <c r="M23" s="151" t="s">
        <v>293</v>
      </c>
      <c r="N23" s="111" t="s">
        <v>432</v>
      </c>
      <c r="O23" s="97">
        <v>5</v>
      </c>
      <c r="P23" s="98">
        <v>0</v>
      </c>
      <c r="Q23" s="96">
        <f t="shared" si="7"/>
        <v>5</v>
      </c>
      <c r="R23" s="21"/>
      <c r="S23" s="21"/>
      <c r="T23" s="21"/>
      <c r="U23" s="21"/>
      <c r="V23" s="21"/>
      <c r="W23" s="21"/>
      <c r="X23" s="21"/>
      <c r="Y23" s="21"/>
      <c r="Z23" s="21"/>
    </row>
    <row r="24" spans="1:26" ht="12.75" customHeight="1" thickBot="1">
      <c r="A24" s="107" t="s">
        <v>214</v>
      </c>
      <c r="B24" s="68">
        <v>-0.5</v>
      </c>
      <c r="C24" s="50">
        <v>0</v>
      </c>
      <c r="D24" s="99">
        <f t="shared" si="5"/>
        <v>-0.5</v>
      </c>
      <c r="E24" s="107" t="s">
        <v>266</v>
      </c>
      <c r="F24" s="68">
        <v>0</v>
      </c>
      <c r="G24" s="50">
        <v>0</v>
      </c>
      <c r="H24" s="99">
        <f t="shared" si="4"/>
        <v>0</v>
      </c>
      <c r="I24" s="137"/>
      <c r="J24" s="107" t="s">
        <v>480</v>
      </c>
      <c r="K24" s="68">
        <v>0</v>
      </c>
      <c r="L24" s="50">
        <v>0</v>
      </c>
      <c r="M24" s="99">
        <f t="shared" si="6"/>
        <v>0</v>
      </c>
      <c r="N24" s="107" t="s">
        <v>282</v>
      </c>
      <c r="O24" s="68">
        <v>0</v>
      </c>
      <c r="P24" s="50">
        <v>0</v>
      </c>
      <c r="Q24" s="99">
        <f t="shared" si="7"/>
        <v>0</v>
      </c>
      <c r="R24" s="21"/>
      <c r="S24" s="21"/>
      <c r="T24" s="21"/>
      <c r="U24" s="21"/>
      <c r="V24" s="21"/>
      <c r="W24" s="21"/>
      <c r="X24" s="21"/>
      <c r="Y24" s="21"/>
      <c r="Z24" s="21"/>
    </row>
    <row r="25" spans="1:26" ht="12.75" customHeight="1">
      <c r="A25" s="46"/>
      <c r="B25" s="44"/>
      <c r="C25" s="44"/>
      <c r="D25" s="102"/>
      <c r="E25" s="46"/>
      <c r="F25" s="44"/>
      <c r="G25" s="44"/>
      <c r="H25" s="102"/>
      <c r="I25" s="139"/>
      <c r="J25" s="46"/>
      <c r="K25" s="44"/>
      <c r="L25" s="44"/>
      <c r="M25" s="102"/>
      <c r="N25" s="46"/>
      <c r="O25" s="44"/>
      <c r="P25" s="44"/>
      <c r="Q25" s="102"/>
      <c r="R25" s="21"/>
      <c r="S25" s="21"/>
      <c r="T25" s="21"/>
      <c r="U25" s="21"/>
      <c r="V25" s="21"/>
      <c r="W25" s="21"/>
      <c r="X25" s="21"/>
      <c r="Y25" s="21"/>
      <c r="Z25" s="21"/>
    </row>
    <row r="26" spans="1:26" ht="12.75" customHeight="1">
      <c r="A26" s="28"/>
      <c r="B26" s="312">
        <f>B5+B6+B7+B8+B9+B10+B11+B12+B13+B18+B15+B24</f>
        <v>68</v>
      </c>
      <c r="C26" s="312">
        <f>C4+C5+C6+C7+C8+C9+C10+C11+C12+C13+C18+C15+C24</f>
        <v>10.5</v>
      </c>
      <c r="D26" s="311">
        <f>C4+D5+D6+D7+D8+D9+D10+D11+D12+D13+D18+D15+D24</f>
        <v>78.5</v>
      </c>
      <c r="E26" s="28"/>
      <c r="F26" s="326">
        <f>F5+F6+F7+F8+F9+F10+F11+F12+F13+F14+F15+F24</f>
        <v>64</v>
      </c>
      <c r="G26" s="326">
        <f>G5+G6+G7+G8+G9+G10+G11+G12+G13+G14+G15+G24</f>
        <v>-0.5</v>
      </c>
      <c r="H26" s="325">
        <f>H5+H6+H7+H8+H9+H10+H11+H12+H13+H14+H15+H24</f>
        <v>63.5</v>
      </c>
      <c r="I26" s="140"/>
      <c r="J26" s="28"/>
      <c r="K26" s="314">
        <f>K5+K21+K7+K8+K9+K10+K22+K12+K19+K14+K15+K24</f>
        <v>66.5</v>
      </c>
      <c r="L26" s="314">
        <f>L4+L5+L21+L7+L8+L9+L10+L22+L12+L19+L14+L15+L24</f>
        <v>-2.5</v>
      </c>
      <c r="M26" s="314">
        <f>L4+M5+M21+M7+M8+M9+M10+M22+M12+M19+M14+M15+M24</f>
        <v>64</v>
      </c>
      <c r="N26" s="28"/>
      <c r="O26" s="310">
        <f>O5+O6+O7+O8+O9+O10+O11+O12+O13+O14+O15+O24</f>
        <v>71</v>
      </c>
      <c r="P26" s="310">
        <f>P5+P6+P7+P8+P9+P10+P11+P12+P13+P14+P15+P24</f>
        <v>7.5</v>
      </c>
      <c r="Q26" s="309">
        <f>Q5+Q6+Q7+Q8+Q9+Q10+Q11+Q12+Q13+Q14+Q15+Q24</f>
        <v>78.5</v>
      </c>
      <c r="R26" s="21"/>
      <c r="S26" s="21"/>
      <c r="T26" s="21"/>
      <c r="U26" s="21"/>
      <c r="V26" s="21"/>
      <c r="W26" s="21"/>
      <c r="X26" s="21"/>
      <c r="Y26" s="21"/>
      <c r="Z26" s="21"/>
    </row>
    <row r="27" spans="1:26" ht="12.75" customHeight="1" thickBot="1">
      <c r="A27" s="112"/>
      <c r="B27" s="100"/>
      <c r="C27" s="100"/>
      <c r="D27" s="60"/>
      <c r="E27" s="112"/>
      <c r="F27" s="100"/>
      <c r="G27" s="100"/>
      <c r="H27" s="60"/>
      <c r="I27" s="141"/>
      <c r="J27" s="112"/>
      <c r="K27" s="100"/>
      <c r="L27" s="100"/>
      <c r="M27" s="60"/>
      <c r="N27" s="112"/>
      <c r="O27" s="100"/>
      <c r="P27" s="100"/>
      <c r="Q27" s="60"/>
      <c r="R27" s="21"/>
      <c r="S27" s="21"/>
      <c r="T27" s="21"/>
      <c r="U27" s="21"/>
      <c r="V27" s="21"/>
      <c r="W27" s="21"/>
      <c r="X27" s="21"/>
      <c r="Y27" s="21"/>
      <c r="Z27" s="21"/>
    </row>
    <row r="28" spans="1:26" ht="18.75" thickBot="1">
      <c r="A28" s="272"/>
      <c r="B28" s="273"/>
      <c r="C28" s="273"/>
      <c r="D28" s="274">
        <v>3</v>
      </c>
      <c r="E28" s="254"/>
      <c r="F28" s="253"/>
      <c r="G28" s="253"/>
      <c r="H28" s="252">
        <v>0</v>
      </c>
      <c r="I28" s="144"/>
      <c r="J28" s="275"/>
      <c r="K28" s="276"/>
      <c r="L28" s="276"/>
      <c r="M28" s="277">
        <v>0</v>
      </c>
      <c r="N28" s="285"/>
      <c r="O28" s="284"/>
      <c r="P28" s="284"/>
      <c r="Q28" s="283">
        <v>3</v>
      </c>
      <c r="R28" s="21"/>
      <c r="S28" s="21"/>
      <c r="T28" s="21"/>
      <c r="U28" s="21"/>
      <c r="V28" s="21"/>
      <c r="W28" s="21"/>
      <c r="X28" s="21"/>
      <c r="Y28" s="21"/>
      <c r="Z28" s="21"/>
    </row>
    <row r="29" spans="1:26" ht="6" customHeight="1" thickBot="1">
      <c r="A29" s="145"/>
      <c r="B29" s="143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6"/>
      <c r="R29" s="21"/>
      <c r="S29" s="21"/>
      <c r="T29" s="21"/>
      <c r="U29" s="21"/>
      <c r="V29" s="21"/>
      <c r="W29" s="21"/>
      <c r="X29" s="21"/>
      <c r="Y29" s="21"/>
      <c r="Z29" s="21"/>
    </row>
    <row r="30" spans="1:26" ht="15" thickBot="1">
      <c r="A30" s="683" t="s">
        <v>50</v>
      </c>
      <c r="B30" s="684"/>
      <c r="C30" s="684"/>
      <c r="D30" s="684"/>
      <c r="E30" s="684"/>
      <c r="F30" s="684"/>
      <c r="G30" s="684"/>
      <c r="H30" s="684"/>
      <c r="I30" s="738"/>
      <c r="J30" s="684"/>
      <c r="K30" s="684"/>
      <c r="L30" s="684"/>
      <c r="M30" s="684"/>
      <c r="N30" s="684"/>
      <c r="O30" s="684"/>
      <c r="P30" s="684"/>
      <c r="Q30" s="685"/>
      <c r="R30" s="21"/>
      <c r="S30" s="21"/>
      <c r="T30" s="21"/>
      <c r="U30" s="21"/>
      <c r="V30" s="21"/>
      <c r="W30" s="21"/>
      <c r="X30" s="21"/>
      <c r="Y30" s="21"/>
      <c r="Z30" s="21"/>
    </row>
    <row r="31" spans="1:26" ht="13.5" thickBot="1">
      <c r="A31" s="739" t="s">
        <v>100</v>
      </c>
      <c r="B31" s="740"/>
      <c r="C31" s="740"/>
      <c r="D31" s="741"/>
      <c r="E31" s="723" t="s">
        <v>99</v>
      </c>
      <c r="F31" s="776"/>
      <c r="G31" s="776"/>
      <c r="H31" s="724"/>
      <c r="I31" s="143"/>
      <c r="J31" s="716" t="s">
        <v>537</v>
      </c>
      <c r="K31" s="672"/>
      <c r="L31" s="672"/>
      <c r="M31" s="673"/>
      <c r="N31" s="763" t="s">
        <v>101</v>
      </c>
      <c r="O31" s="764"/>
      <c r="P31" s="764"/>
      <c r="Q31" s="765"/>
      <c r="R31" s="21"/>
      <c r="S31" s="21"/>
      <c r="T31" s="21"/>
      <c r="U31" s="21"/>
      <c r="V31" s="21"/>
      <c r="W31" s="21"/>
      <c r="X31" s="21"/>
      <c r="Y31" s="21"/>
      <c r="Z31" s="21"/>
    </row>
    <row r="32" spans="1:26" ht="13.5" thickBot="1">
      <c r="A32" s="270" t="s">
        <v>3</v>
      </c>
      <c r="B32" s="270" t="s">
        <v>89</v>
      </c>
      <c r="C32" s="270">
        <v>2</v>
      </c>
      <c r="D32" s="270" t="s">
        <v>17</v>
      </c>
      <c r="E32" s="250" t="s">
        <v>3</v>
      </c>
      <c r="F32" s="250" t="s">
        <v>89</v>
      </c>
      <c r="G32" s="250" t="s">
        <v>90</v>
      </c>
      <c r="H32" s="250" t="s">
        <v>17</v>
      </c>
      <c r="I32" s="143"/>
      <c r="J32" s="262" t="s">
        <v>3</v>
      </c>
      <c r="K32" s="262" t="s">
        <v>89</v>
      </c>
      <c r="L32" s="262">
        <v>2</v>
      </c>
      <c r="M32" s="262" t="s">
        <v>17</v>
      </c>
      <c r="N32" s="255" t="s">
        <v>3</v>
      </c>
      <c r="O32" s="255" t="s">
        <v>89</v>
      </c>
      <c r="P32" s="255" t="s">
        <v>90</v>
      </c>
      <c r="Q32" s="255" t="s">
        <v>17</v>
      </c>
      <c r="R32" s="21"/>
      <c r="S32" s="21"/>
      <c r="T32" s="21"/>
      <c r="U32" s="21"/>
      <c r="V32" s="21"/>
      <c r="W32" s="21"/>
      <c r="X32" s="21"/>
      <c r="Y32" s="21"/>
      <c r="Z32" s="21"/>
    </row>
    <row r="33" spans="1:26" ht="12.75" customHeight="1">
      <c r="A33" s="105" t="s">
        <v>288</v>
      </c>
      <c r="B33" s="87">
        <v>6</v>
      </c>
      <c r="C33" s="88">
        <v>-4</v>
      </c>
      <c r="D33" s="90">
        <f aca="true" t="shared" si="8" ref="D33:D42">B33+C33</f>
        <v>2</v>
      </c>
      <c r="E33" s="105" t="s">
        <v>126</v>
      </c>
      <c r="F33" s="87">
        <v>7</v>
      </c>
      <c r="G33" s="88">
        <v>1</v>
      </c>
      <c r="H33" s="89">
        <f>F33+G33</f>
        <v>8</v>
      </c>
      <c r="I33" s="143"/>
      <c r="J33" s="105" t="s">
        <v>156</v>
      </c>
      <c r="K33" s="87">
        <v>6</v>
      </c>
      <c r="L33" s="88">
        <v>-1</v>
      </c>
      <c r="M33" s="89">
        <f>K33+L33</f>
        <v>5</v>
      </c>
      <c r="N33" s="105" t="s">
        <v>177</v>
      </c>
      <c r="O33" s="87">
        <v>6</v>
      </c>
      <c r="P33" s="88">
        <v>-1</v>
      </c>
      <c r="Q33" s="89">
        <f>O33+P33</f>
        <v>5</v>
      </c>
      <c r="R33" s="21"/>
      <c r="S33" s="21"/>
      <c r="T33" s="21"/>
      <c r="U33" s="21"/>
      <c r="V33" s="21"/>
      <c r="W33" s="21"/>
      <c r="X33" s="21"/>
      <c r="Y33" s="21"/>
      <c r="Z33" s="21"/>
    </row>
    <row r="34" spans="1:26" ht="12.75" customHeight="1">
      <c r="A34" s="106" t="s">
        <v>438</v>
      </c>
      <c r="B34" s="17">
        <v>6.5</v>
      </c>
      <c r="C34" s="18">
        <v>0</v>
      </c>
      <c r="D34" s="90">
        <f t="shared" si="8"/>
        <v>6.5</v>
      </c>
      <c r="E34" s="106" t="s">
        <v>462</v>
      </c>
      <c r="F34" s="17">
        <v>5</v>
      </c>
      <c r="G34" s="18">
        <v>-0.5</v>
      </c>
      <c r="H34" s="90">
        <f>F34+G34</f>
        <v>4.5</v>
      </c>
      <c r="I34" s="143"/>
      <c r="J34" s="106" t="s">
        <v>146</v>
      </c>
      <c r="K34" s="17">
        <v>5.5</v>
      </c>
      <c r="L34" s="18">
        <v>0</v>
      </c>
      <c r="M34" s="90">
        <f aca="true" t="shared" si="9" ref="M34:M43">K34+L34</f>
        <v>5.5</v>
      </c>
      <c r="N34" s="106" t="s">
        <v>180</v>
      </c>
      <c r="O34" s="17">
        <v>6</v>
      </c>
      <c r="P34" s="18">
        <v>0</v>
      </c>
      <c r="Q34" s="90">
        <f aca="true" t="shared" si="10" ref="Q34:Q41">O34+P34</f>
        <v>6</v>
      </c>
      <c r="R34" s="21"/>
      <c r="S34" s="21"/>
      <c r="T34" s="21"/>
      <c r="U34" s="21"/>
      <c r="V34" s="21"/>
      <c r="W34" s="749"/>
      <c r="X34" s="749"/>
      <c r="Y34" s="21"/>
      <c r="Z34" s="21"/>
    </row>
    <row r="35" spans="1:26" ht="12.75" customHeight="1">
      <c r="A35" s="106" t="s">
        <v>164</v>
      </c>
      <c r="B35" s="17">
        <v>6</v>
      </c>
      <c r="C35" s="18">
        <v>0</v>
      </c>
      <c r="D35" s="90">
        <f t="shared" si="8"/>
        <v>6</v>
      </c>
      <c r="E35" s="297" t="s">
        <v>358</v>
      </c>
      <c r="F35" s="17">
        <v>6</v>
      </c>
      <c r="G35" s="18">
        <v>0</v>
      </c>
      <c r="H35" s="90">
        <f aca="true" t="shared" si="11" ref="H35:H42">F35+G35</f>
        <v>6</v>
      </c>
      <c r="I35" s="143"/>
      <c r="J35" s="106" t="s">
        <v>390</v>
      </c>
      <c r="K35" s="17">
        <v>5.5</v>
      </c>
      <c r="L35" s="18">
        <v>0</v>
      </c>
      <c r="M35" s="90">
        <f t="shared" si="9"/>
        <v>5.5</v>
      </c>
      <c r="N35" s="106" t="s">
        <v>504</v>
      </c>
      <c r="O35" s="17">
        <v>6.5</v>
      </c>
      <c r="P35" s="18">
        <v>0</v>
      </c>
      <c r="Q35" s="90">
        <f t="shared" si="10"/>
        <v>6.5</v>
      </c>
      <c r="R35" s="21"/>
      <c r="S35" s="21"/>
      <c r="T35" s="21"/>
      <c r="U35" s="21"/>
      <c r="V35" s="21"/>
      <c r="W35" s="13"/>
      <c r="X35" s="66"/>
      <c r="Y35" s="21"/>
      <c r="Z35" s="21"/>
    </row>
    <row r="36" spans="1:26" ht="12.75" customHeight="1">
      <c r="A36" s="106" t="s">
        <v>290</v>
      </c>
      <c r="B36" s="17">
        <v>6</v>
      </c>
      <c r="C36" s="18">
        <v>0</v>
      </c>
      <c r="D36" s="90">
        <f t="shared" si="8"/>
        <v>6</v>
      </c>
      <c r="E36" s="106" t="s">
        <v>490</v>
      </c>
      <c r="F36" s="17">
        <v>5.5</v>
      </c>
      <c r="G36" s="18">
        <v>0</v>
      </c>
      <c r="H36" s="90">
        <f t="shared" si="11"/>
        <v>5.5</v>
      </c>
      <c r="I36" s="143"/>
      <c r="J36" s="106" t="s">
        <v>162</v>
      </c>
      <c r="K36" s="17">
        <v>6</v>
      </c>
      <c r="L36" s="18">
        <v>0</v>
      </c>
      <c r="M36" s="90">
        <f t="shared" si="9"/>
        <v>6</v>
      </c>
      <c r="N36" s="106" t="s">
        <v>530</v>
      </c>
      <c r="O36" s="17">
        <v>6.5</v>
      </c>
      <c r="P36" s="18">
        <v>-0.5</v>
      </c>
      <c r="Q36" s="90">
        <f t="shared" si="10"/>
        <v>6</v>
      </c>
      <c r="R36" s="21"/>
      <c r="S36" s="21"/>
      <c r="T36" s="21"/>
      <c r="U36" s="21"/>
      <c r="V36" s="21"/>
      <c r="W36" s="16"/>
      <c r="X36" s="42"/>
      <c r="Y36" s="21"/>
      <c r="Z36" s="21"/>
    </row>
    <row r="37" spans="1:26" ht="12.75" customHeight="1">
      <c r="A37" s="106" t="s">
        <v>526</v>
      </c>
      <c r="B37" s="17">
        <v>5.5</v>
      </c>
      <c r="C37" s="18">
        <v>-0.5</v>
      </c>
      <c r="D37" s="90">
        <f t="shared" si="8"/>
        <v>5</v>
      </c>
      <c r="E37" s="106" t="s">
        <v>131</v>
      </c>
      <c r="F37" s="17" t="s">
        <v>294</v>
      </c>
      <c r="G37" s="18" t="s">
        <v>294</v>
      </c>
      <c r="H37" s="90" t="s">
        <v>294</v>
      </c>
      <c r="I37" s="143"/>
      <c r="J37" s="106" t="s">
        <v>149</v>
      </c>
      <c r="K37" s="17" t="s">
        <v>299</v>
      </c>
      <c r="L37" s="18" t="s">
        <v>299</v>
      </c>
      <c r="M37" s="90" t="s">
        <v>299</v>
      </c>
      <c r="N37" s="106" t="s">
        <v>192</v>
      </c>
      <c r="O37" s="17">
        <v>7.5</v>
      </c>
      <c r="P37" s="18">
        <v>2.5</v>
      </c>
      <c r="Q37" s="90">
        <f t="shared" si="10"/>
        <v>10</v>
      </c>
      <c r="R37" s="21"/>
      <c r="S37" s="21"/>
      <c r="T37" s="21"/>
      <c r="U37" s="21"/>
      <c r="V37" s="21"/>
      <c r="W37" s="16"/>
      <c r="X37" s="42"/>
      <c r="Y37" s="21"/>
      <c r="Z37" s="21"/>
    </row>
    <row r="38" spans="1:26" ht="12.75" customHeight="1">
      <c r="A38" s="106" t="s">
        <v>173</v>
      </c>
      <c r="B38" s="17">
        <v>5.5</v>
      </c>
      <c r="C38" s="18">
        <v>0</v>
      </c>
      <c r="D38" s="90">
        <f t="shared" si="8"/>
        <v>5.5</v>
      </c>
      <c r="E38" s="106" t="s">
        <v>132</v>
      </c>
      <c r="F38" s="17">
        <v>6</v>
      </c>
      <c r="G38" s="18">
        <v>0</v>
      </c>
      <c r="H38" s="90">
        <f t="shared" si="11"/>
        <v>6</v>
      </c>
      <c r="I38" s="143"/>
      <c r="J38" s="106" t="s">
        <v>331</v>
      </c>
      <c r="K38" s="17" t="s">
        <v>294</v>
      </c>
      <c r="L38" s="18" t="s">
        <v>294</v>
      </c>
      <c r="M38" s="90" t="s">
        <v>294</v>
      </c>
      <c r="N38" s="106" t="s">
        <v>463</v>
      </c>
      <c r="O38" s="17">
        <v>6.5</v>
      </c>
      <c r="P38" s="18">
        <v>-0.5</v>
      </c>
      <c r="Q38" s="90">
        <f t="shared" si="10"/>
        <v>6</v>
      </c>
      <c r="R38" s="21"/>
      <c r="S38" s="21"/>
      <c r="T38" s="21"/>
      <c r="U38" s="21"/>
      <c r="V38" s="21"/>
      <c r="W38" s="16"/>
      <c r="X38" s="42"/>
      <c r="Y38" s="21"/>
      <c r="Z38" s="21"/>
    </row>
    <row r="39" spans="1:26" ht="12.75" customHeight="1">
      <c r="A39" s="106" t="s">
        <v>375</v>
      </c>
      <c r="B39" s="17">
        <v>6.5</v>
      </c>
      <c r="C39" s="18">
        <v>0</v>
      </c>
      <c r="D39" s="90">
        <f t="shared" si="8"/>
        <v>6.5</v>
      </c>
      <c r="E39" s="106" t="s">
        <v>478</v>
      </c>
      <c r="F39" s="327">
        <v>5.5</v>
      </c>
      <c r="G39" s="328">
        <v>-0.5</v>
      </c>
      <c r="H39" s="90">
        <f t="shared" si="11"/>
        <v>5</v>
      </c>
      <c r="I39" s="143"/>
      <c r="J39" s="106" t="s">
        <v>150</v>
      </c>
      <c r="K39" s="17">
        <v>6.5</v>
      </c>
      <c r="L39" s="18">
        <v>0</v>
      </c>
      <c r="M39" s="90">
        <f t="shared" si="9"/>
        <v>6.5</v>
      </c>
      <c r="N39" s="106" t="s">
        <v>181</v>
      </c>
      <c r="O39" s="17">
        <v>5</v>
      </c>
      <c r="P39" s="18">
        <v>0</v>
      </c>
      <c r="Q39" s="90">
        <f t="shared" si="10"/>
        <v>5</v>
      </c>
      <c r="R39" s="21"/>
      <c r="S39" s="21"/>
      <c r="T39" s="21"/>
      <c r="U39" s="21"/>
      <c r="V39" s="21"/>
      <c r="W39" s="16"/>
      <c r="X39" s="42"/>
      <c r="Y39" s="21"/>
      <c r="Z39" s="21"/>
    </row>
    <row r="40" spans="1:26" ht="12.75" customHeight="1">
      <c r="A40" s="106" t="s">
        <v>298</v>
      </c>
      <c r="B40" s="327">
        <v>6.5</v>
      </c>
      <c r="C40" s="328">
        <v>0</v>
      </c>
      <c r="D40" s="329">
        <f t="shared" si="8"/>
        <v>6.5</v>
      </c>
      <c r="E40" s="106" t="s">
        <v>130</v>
      </c>
      <c r="F40" s="327">
        <v>5</v>
      </c>
      <c r="G40" s="328">
        <v>-0.5</v>
      </c>
      <c r="H40" s="90">
        <f t="shared" si="11"/>
        <v>4.5</v>
      </c>
      <c r="I40" s="143"/>
      <c r="J40" s="106" t="s">
        <v>391</v>
      </c>
      <c r="K40" s="17">
        <v>8</v>
      </c>
      <c r="L40" s="18">
        <v>5.5</v>
      </c>
      <c r="M40" s="90">
        <f t="shared" si="9"/>
        <v>13.5</v>
      </c>
      <c r="N40" s="297" t="s">
        <v>481</v>
      </c>
      <c r="O40" s="17">
        <v>6.5</v>
      </c>
      <c r="P40" s="18">
        <v>0</v>
      </c>
      <c r="Q40" s="90">
        <f t="shared" si="10"/>
        <v>6.5</v>
      </c>
      <c r="R40" s="21"/>
      <c r="S40" s="21"/>
      <c r="T40" s="21"/>
      <c r="U40" s="21"/>
      <c r="V40" s="21"/>
      <c r="W40" s="16"/>
      <c r="X40" s="42"/>
      <c r="Y40" s="21"/>
      <c r="Z40" s="21"/>
    </row>
    <row r="41" spans="1:26" ht="12.75" customHeight="1">
      <c r="A41" s="106" t="s">
        <v>376</v>
      </c>
      <c r="B41" s="17">
        <v>5</v>
      </c>
      <c r="C41" s="18">
        <v>0</v>
      </c>
      <c r="D41" s="90">
        <f t="shared" si="8"/>
        <v>5</v>
      </c>
      <c r="E41" s="106" t="s">
        <v>142</v>
      </c>
      <c r="F41" s="17">
        <v>5</v>
      </c>
      <c r="G41" s="18">
        <v>0</v>
      </c>
      <c r="H41" s="90">
        <f t="shared" si="11"/>
        <v>5</v>
      </c>
      <c r="I41" s="143"/>
      <c r="J41" s="106" t="s">
        <v>154</v>
      </c>
      <c r="K41" s="17">
        <v>6</v>
      </c>
      <c r="L41" s="18">
        <v>0</v>
      </c>
      <c r="M41" s="90">
        <f t="shared" si="9"/>
        <v>6</v>
      </c>
      <c r="N41" s="106" t="s">
        <v>396</v>
      </c>
      <c r="O41" s="17">
        <v>8</v>
      </c>
      <c r="P41" s="18">
        <v>3</v>
      </c>
      <c r="Q41" s="90">
        <f t="shared" si="10"/>
        <v>11</v>
      </c>
      <c r="R41" s="21"/>
      <c r="S41" s="21"/>
      <c r="T41" s="21"/>
      <c r="U41" s="21"/>
      <c r="V41" s="21"/>
      <c r="W41" s="16"/>
      <c r="X41" s="42"/>
      <c r="Y41" s="21"/>
      <c r="Z41" s="21"/>
    </row>
    <row r="42" spans="1:26" ht="12.75" customHeight="1">
      <c r="A42" s="106" t="s">
        <v>169</v>
      </c>
      <c r="B42" s="327">
        <v>6.5</v>
      </c>
      <c r="C42" s="328">
        <v>4</v>
      </c>
      <c r="D42" s="329">
        <f t="shared" si="8"/>
        <v>10.5</v>
      </c>
      <c r="E42" s="106" t="s">
        <v>135</v>
      </c>
      <c r="F42" s="17">
        <v>5</v>
      </c>
      <c r="G42" s="18">
        <v>0</v>
      </c>
      <c r="H42" s="90">
        <f t="shared" si="11"/>
        <v>5</v>
      </c>
      <c r="I42" s="143"/>
      <c r="J42" s="106" t="s">
        <v>153</v>
      </c>
      <c r="K42" s="17" t="s">
        <v>294</v>
      </c>
      <c r="L42" s="18" t="s">
        <v>294</v>
      </c>
      <c r="M42" s="90" t="s">
        <v>294</v>
      </c>
      <c r="N42" s="106" t="s">
        <v>186</v>
      </c>
      <c r="O42" s="17" t="s">
        <v>294</v>
      </c>
      <c r="P42" s="18" t="s">
        <v>294</v>
      </c>
      <c r="Q42" s="90" t="s">
        <v>294</v>
      </c>
      <c r="R42" s="21"/>
      <c r="S42" s="21"/>
      <c r="T42" s="21"/>
      <c r="U42" s="21"/>
      <c r="V42" s="21"/>
      <c r="W42" s="16"/>
      <c r="X42" s="42"/>
      <c r="Y42" s="21"/>
      <c r="Z42" s="21"/>
    </row>
    <row r="43" spans="1:26" ht="12.75" customHeight="1" thickBot="1">
      <c r="A43" s="107" t="s">
        <v>527</v>
      </c>
      <c r="B43" s="389">
        <v>5</v>
      </c>
      <c r="C43" s="388">
        <v>0</v>
      </c>
      <c r="D43" s="395">
        <f>B43+C43</f>
        <v>5</v>
      </c>
      <c r="E43" s="107" t="s">
        <v>134</v>
      </c>
      <c r="F43" s="68">
        <v>6</v>
      </c>
      <c r="G43" s="50">
        <v>0</v>
      </c>
      <c r="H43" s="91">
        <f>F43+G43</f>
        <v>6</v>
      </c>
      <c r="I43" s="143"/>
      <c r="J43" s="107" t="s">
        <v>431</v>
      </c>
      <c r="K43" s="68">
        <v>5</v>
      </c>
      <c r="L43" s="50">
        <v>0</v>
      </c>
      <c r="M43" s="91">
        <f t="shared" si="9"/>
        <v>5</v>
      </c>
      <c r="N43" s="107" t="s">
        <v>340</v>
      </c>
      <c r="O43" s="68">
        <v>5</v>
      </c>
      <c r="P43" s="50">
        <v>0</v>
      </c>
      <c r="Q43" s="91">
        <f>O43+P43</f>
        <v>5</v>
      </c>
      <c r="R43" s="21"/>
      <c r="S43" s="21"/>
      <c r="T43" s="21"/>
      <c r="U43" s="21"/>
      <c r="V43" s="21"/>
      <c r="W43" s="16"/>
      <c r="X43" s="42"/>
      <c r="Y43" s="21"/>
      <c r="Z43" s="21"/>
    </row>
    <row r="44" spans="1:26" ht="13.5" thickBot="1">
      <c r="A44" s="108"/>
      <c r="B44" s="92"/>
      <c r="C44" s="92"/>
      <c r="D44" s="41"/>
      <c r="E44" s="108"/>
      <c r="F44" s="92"/>
      <c r="G44" s="92"/>
      <c r="H44" s="41"/>
      <c r="I44" s="143"/>
      <c r="J44" s="108"/>
      <c r="K44" s="92"/>
      <c r="L44" s="92"/>
      <c r="M44" s="41"/>
      <c r="N44" s="108"/>
      <c r="O44" s="92"/>
      <c r="P44" s="92"/>
      <c r="Q44" s="41"/>
      <c r="R44" s="21"/>
      <c r="S44" s="21"/>
      <c r="T44" s="21"/>
      <c r="U44" s="21"/>
      <c r="V44" s="21"/>
      <c r="W44" s="16"/>
      <c r="X44" s="42"/>
      <c r="Y44" s="21"/>
      <c r="Z44" s="21"/>
    </row>
    <row r="45" spans="1:26" ht="12.75" customHeight="1">
      <c r="A45" s="109" t="s">
        <v>171</v>
      </c>
      <c r="B45" s="93">
        <v>6</v>
      </c>
      <c r="C45" s="94">
        <v>-4</v>
      </c>
      <c r="D45" s="95">
        <f aca="true" t="shared" si="12" ref="D45:D52">B45+C45</f>
        <v>2</v>
      </c>
      <c r="E45" s="109" t="s">
        <v>137</v>
      </c>
      <c r="F45" s="93" t="s">
        <v>293</v>
      </c>
      <c r="G45" s="94" t="s">
        <v>293</v>
      </c>
      <c r="H45" s="95" t="s">
        <v>293</v>
      </c>
      <c r="I45" s="143"/>
      <c r="J45" s="109" t="s">
        <v>145</v>
      </c>
      <c r="K45" s="93" t="s">
        <v>293</v>
      </c>
      <c r="L45" s="94" t="s">
        <v>293</v>
      </c>
      <c r="M45" s="95" t="s">
        <v>293</v>
      </c>
      <c r="N45" s="109" t="s">
        <v>188</v>
      </c>
      <c r="O45" s="93" t="s">
        <v>293</v>
      </c>
      <c r="P45" s="94" t="s">
        <v>293</v>
      </c>
      <c r="Q45" s="95" t="s">
        <v>293</v>
      </c>
      <c r="R45" s="21"/>
      <c r="S45" s="21"/>
      <c r="T45" s="21"/>
      <c r="U45" s="21"/>
      <c r="V45" s="21"/>
      <c r="W45" s="16"/>
      <c r="X45" s="42"/>
      <c r="Y45" s="21"/>
      <c r="Z45" s="21"/>
    </row>
    <row r="46" spans="1:26" ht="12.75" customHeight="1">
      <c r="A46" s="110" t="s">
        <v>231</v>
      </c>
      <c r="B46" s="376">
        <v>5</v>
      </c>
      <c r="C46" s="377">
        <v>-0.5</v>
      </c>
      <c r="D46" s="378">
        <f t="shared" si="12"/>
        <v>4.5</v>
      </c>
      <c r="E46" s="110" t="s">
        <v>141</v>
      </c>
      <c r="F46" s="376" t="s">
        <v>293</v>
      </c>
      <c r="G46" s="377" t="s">
        <v>293</v>
      </c>
      <c r="H46" s="378" t="s">
        <v>293</v>
      </c>
      <c r="I46" s="143"/>
      <c r="J46" s="106" t="s">
        <v>332</v>
      </c>
      <c r="K46" s="17">
        <v>6</v>
      </c>
      <c r="L46" s="18">
        <v>3</v>
      </c>
      <c r="M46" s="90">
        <f aca="true" t="shared" si="13" ref="M46:M52">K46+L46</f>
        <v>9</v>
      </c>
      <c r="N46" s="106" t="s">
        <v>189</v>
      </c>
      <c r="O46" s="17">
        <v>5.5</v>
      </c>
      <c r="P46" s="18">
        <v>-0.5</v>
      </c>
      <c r="Q46" s="90">
        <f>O46+P46</f>
        <v>5</v>
      </c>
      <c r="R46" s="21"/>
      <c r="S46" s="21"/>
      <c r="T46" s="21"/>
      <c r="U46" s="21"/>
      <c r="V46" s="21"/>
      <c r="W46" s="16"/>
      <c r="X46" s="42"/>
      <c r="Y46" s="21"/>
      <c r="Z46" s="21"/>
    </row>
    <row r="47" spans="1:26" ht="12.75" customHeight="1">
      <c r="A47" s="110" t="s">
        <v>166</v>
      </c>
      <c r="B47" s="40">
        <v>5</v>
      </c>
      <c r="C47" s="41">
        <v>0</v>
      </c>
      <c r="D47" s="96">
        <f t="shared" si="12"/>
        <v>5</v>
      </c>
      <c r="E47" s="110" t="s">
        <v>492</v>
      </c>
      <c r="F47" s="40">
        <v>6</v>
      </c>
      <c r="G47" s="41">
        <v>0</v>
      </c>
      <c r="H47" s="96">
        <f aca="true" t="shared" si="14" ref="H47:H52">F47+G47</f>
        <v>6</v>
      </c>
      <c r="I47" s="143"/>
      <c r="J47" s="110" t="s">
        <v>157</v>
      </c>
      <c r="K47" s="40">
        <v>6</v>
      </c>
      <c r="L47" s="41">
        <v>0</v>
      </c>
      <c r="M47" s="96">
        <f>K47+L47</f>
        <v>6</v>
      </c>
      <c r="N47" s="110" t="s">
        <v>341</v>
      </c>
      <c r="O47" s="40">
        <v>6.5</v>
      </c>
      <c r="P47" s="41">
        <v>0</v>
      </c>
      <c r="Q47" s="96">
        <f aca="true" t="shared" si="15" ref="Q47:Q52">O47+P47</f>
        <v>6.5</v>
      </c>
      <c r="R47" s="21"/>
      <c r="S47" s="21"/>
      <c r="T47" s="21"/>
      <c r="U47" s="21"/>
      <c r="V47" s="21"/>
      <c r="W47" s="35"/>
      <c r="X47" s="42"/>
      <c r="Y47" s="21"/>
      <c r="Z47" s="21"/>
    </row>
    <row r="48" spans="1:26" ht="12.75" customHeight="1">
      <c r="A48" s="110" t="s">
        <v>172</v>
      </c>
      <c r="B48" s="40">
        <v>6</v>
      </c>
      <c r="C48" s="41">
        <v>0</v>
      </c>
      <c r="D48" s="96">
        <f t="shared" si="12"/>
        <v>6</v>
      </c>
      <c r="E48" s="106" t="s">
        <v>133</v>
      </c>
      <c r="F48" s="17">
        <v>6</v>
      </c>
      <c r="G48" s="18">
        <v>0</v>
      </c>
      <c r="H48" s="90">
        <f t="shared" si="14"/>
        <v>6</v>
      </c>
      <c r="I48" s="143"/>
      <c r="J48" s="106" t="s">
        <v>532</v>
      </c>
      <c r="K48" s="17">
        <v>7</v>
      </c>
      <c r="L48" s="18">
        <v>0</v>
      </c>
      <c r="M48" s="90">
        <f t="shared" si="13"/>
        <v>7</v>
      </c>
      <c r="N48" s="110" t="s">
        <v>440</v>
      </c>
      <c r="O48" s="40">
        <v>6.5</v>
      </c>
      <c r="P48" s="41">
        <v>0</v>
      </c>
      <c r="Q48" s="96">
        <f t="shared" si="15"/>
        <v>6.5</v>
      </c>
      <c r="R48" s="21"/>
      <c r="S48" s="21"/>
      <c r="T48" s="21"/>
      <c r="U48" s="21"/>
      <c r="V48" s="21"/>
      <c r="W48" s="16"/>
      <c r="X48" s="42"/>
      <c r="Y48" s="21"/>
      <c r="Z48" s="21"/>
    </row>
    <row r="49" spans="1:26" ht="12.75" customHeight="1">
      <c r="A49" s="110" t="s">
        <v>399</v>
      </c>
      <c r="B49" s="40">
        <v>5</v>
      </c>
      <c r="C49" s="41">
        <v>0</v>
      </c>
      <c r="D49" s="96">
        <f t="shared" si="12"/>
        <v>5</v>
      </c>
      <c r="E49" s="110" t="s">
        <v>127</v>
      </c>
      <c r="F49" s="376" t="s">
        <v>293</v>
      </c>
      <c r="G49" s="377" t="s">
        <v>293</v>
      </c>
      <c r="H49" s="96" t="s">
        <v>293</v>
      </c>
      <c r="I49" s="143"/>
      <c r="J49" s="110" t="s">
        <v>159</v>
      </c>
      <c r="K49" s="40" t="s">
        <v>297</v>
      </c>
      <c r="L49" s="41" t="s">
        <v>297</v>
      </c>
      <c r="M49" s="96" t="s">
        <v>297</v>
      </c>
      <c r="N49" s="110" t="s">
        <v>184</v>
      </c>
      <c r="O49" s="40">
        <v>5.5</v>
      </c>
      <c r="P49" s="41">
        <v>0</v>
      </c>
      <c r="Q49" s="96">
        <f t="shared" si="15"/>
        <v>5.5</v>
      </c>
      <c r="R49" s="21"/>
      <c r="S49" s="21"/>
      <c r="T49" s="21"/>
      <c r="U49" s="21"/>
      <c r="V49" s="21"/>
      <c r="W49" s="16"/>
      <c r="X49" s="42"/>
      <c r="Y49" s="21"/>
      <c r="Z49" s="21"/>
    </row>
    <row r="50" spans="1:26" ht="12.75" customHeight="1">
      <c r="A50" s="110" t="s">
        <v>121</v>
      </c>
      <c r="B50" s="376" t="s">
        <v>293</v>
      </c>
      <c r="C50" s="377" t="s">
        <v>293</v>
      </c>
      <c r="D50" s="96" t="s">
        <v>293</v>
      </c>
      <c r="E50" s="110" t="s">
        <v>143</v>
      </c>
      <c r="F50" s="40" t="s">
        <v>297</v>
      </c>
      <c r="G50" s="41" t="s">
        <v>297</v>
      </c>
      <c r="H50" s="96" t="s">
        <v>297</v>
      </c>
      <c r="I50" s="143"/>
      <c r="J50" s="106" t="s">
        <v>486</v>
      </c>
      <c r="K50" s="17">
        <v>5</v>
      </c>
      <c r="L50" s="18">
        <v>0</v>
      </c>
      <c r="M50" s="90">
        <f t="shared" si="13"/>
        <v>5</v>
      </c>
      <c r="N50" s="110" t="s">
        <v>178</v>
      </c>
      <c r="O50" s="40">
        <v>6</v>
      </c>
      <c r="P50" s="41">
        <v>0</v>
      </c>
      <c r="Q50" s="96">
        <f t="shared" si="15"/>
        <v>6</v>
      </c>
      <c r="R50" s="21"/>
      <c r="S50" s="21"/>
      <c r="T50" s="21"/>
      <c r="U50" s="21"/>
      <c r="V50" s="21"/>
      <c r="W50" s="16"/>
      <c r="X50" s="42"/>
      <c r="Y50" s="21"/>
      <c r="Z50" s="21"/>
    </row>
    <row r="51" spans="1:26" ht="12.75" customHeight="1" thickBot="1">
      <c r="A51" s="111" t="s">
        <v>165</v>
      </c>
      <c r="B51" s="97">
        <v>6</v>
      </c>
      <c r="C51" s="98">
        <v>0</v>
      </c>
      <c r="D51" s="96">
        <f>B51+C51</f>
        <v>6</v>
      </c>
      <c r="E51" s="111" t="s">
        <v>489</v>
      </c>
      <c r="F51" s="97">
        <v>6</v>
      </c>
      <c r="G51" s="98">
        <v>0</v>
      </c>
      <c r="H51" s="96">
        <f t="shared" si="14"/>
        <v>6</v>
      </c>
      <c r="I51" s="143"/>
      <c r="J51" s="111" t="s">
        <v>330</v>
      </c>
      <c r="K51" s="97">
        <v>6.5</v>
      </c>
      <c r="L51" s="98">
        <v>0</v>
      </c>
      <c r="M51" s="151">
        <f t="shared" si="13"/>
        <v>6.5</v>
      </c>
      <c r="N51" s="111" t="s">
        <v>393</v>
      </c>
      <c r="O51" s="97">
        <v>6</v>
      </c>
      <c r="P51" s="98">
        <v>0</v>
      </c>
      <c r="Q51" s="96">
        <f t="shared" si="15"/>
        <v>6</v>
      </c>
      <c r="R51" s="21"/>
      <c r="S51" s="21"/>
      <c r="T51" s="21"/>
      <c r="U51" s="21"/>
      <c r="V51" s="21"/>
      <c r="W51" s="16"/>
      <c r="X51" s="42"/>
      <c r="Y51" s="21"/>
      <c r="Z51" s="21"/>
    </row>
    <row r="52" spans="1:26" ht="12.75" customHeight="1" thickBot="1">
      <c r="A52" s="107" t="s">
        <v>176</v>
      </c>
      <c r="B52" s="68">
        <v>-0.5</v>
      </c>
      <c r="C52" s="50">
        <v>0</v>
      </c>
      <c r="D52" s="99">
        <f t="shared" si="12"/>
        <v>-0.5</v>
      </c>
      <c r="E52" s="107" t="s">
        <v>144</v>
      </c>
      <c r="F52" s="389">
        <v>0</v>
      </c>
      <c r="G52" s="388">
        <v>0</v>
      </c>
      <c r="H52" s="387">
        <f t="shared" si="14"/>
        <v>0</v>
      </c>
      <c r="I52" s="143"/>
      <c r="J52" s="107" t="s">
        <v>163</v>
      </c>
      <c r="K52" s="68">
        <v>0.5</v>
      </c>
      <c r="L52" s="50">
        <v>0</v>
      </c>
      <c r="M52" s="99">
        <f t="shared" si="13"/>
        <v>0.5</v>
      </c>
      <c r="N52" s="107" t="s">
        <v>195</v>
      </c>
      <c r="O52" s="389">
        <v>1</v>
      </c>
      <c r="P52" s="388">
        <v>0</v>
      </c>
      <c r="Q52" s="387">
        <f t="shared" si="15"/>
        <v>1</v>
      </c>
      <c r="R52" s="21"/>
      <c r="S52" s="21"/>
      <c r="T52" s="21"/>
      <c r="U52" s="21"/>
      <c r="V52" s="21"/>
      <c r="W52" s="16"/>
      <c r="X52" s="35"/>
      <c r="Y52" s="21"/>
      <c r="Z52" s="21"/>
    </row>
    <row r="53" spans="1:26" ht="12.75" customHeight="1">
      <c r="A53" s="46"/>
      <c r="B53" s="44"/>
      <c r="C53" s="44"/>
      <c r="D53" s="102"/>
      <c r="E53" s="46"/>
      <c r="F53" s="44"/>
      <c r="G53" s="44"/>
      <c r="H53" s="102"/>
      <c r="I53" s="143"/>
      <c r="J53" s="46"/>
      <c r="K53" s="44"/>
      <c r="L53" s="44"/>
      <c r="M53" s="102"/>
      <c r="N53" s="46"/>
      <c r="O53" s="44"/>
      <c r="P53" s="44"/>
      <c r="Q53" s="102"/>
      <c r="R53" s="21"/>
      <c r="S53" s="21"/>
      <c r="T53" s="21"/>
      <c r="U53" s="21"/>
      <c r="V53" s="21"/>
      <c r="W53" s="16"/>
      <c r="X53" s="35"/>
      <c r="Y53" s="21"/>
      <c r="Z53" s="21"/>
    </row>
    <row r="54" spans="1:26" ht="12.75" customHeight="1">
      <c r="A54" s="28"/>
      <c r="B54" s="315">
        <f>B33+B34+B35+B36+B37+B38+B39+B40+B41+B42+B43+B52</f>
        <v>64.5</v>
      </c>
      <c r="C54" s="315">
        <f>C32+C33+C34+C35+C36+C37+C38+C39+C40+C41+C42+C43+C52</f>
        <v>1.5</v>
      </c>
      <c r="D54" s="316">
        <f>C32+D33+D34+D35+D36+D37+D38+D39+D40+D41+D42+D43+D52</f>
        <v>66</v>
      </c>
      <c r="E54" s="28"/>
      <c r="F54" s="324">
        <f>F33+F34+F35+F36+F48+F38+F39+F40+F41+F42+F43+F52</f>
        <v>62</v>
      </c>
      <c r="G54" s="324">
        <f>G33+G34+G35+G36+G48+G38+G39+G40+G41+G42+G43+G52</f>
        <v>-0.5</v>
      </c>
      <c r="H54" s="323">
        <f>H33+H34+H35+H36+H48+H38+H39+H40+H41+H42+H43+H52</f>
        <v>61.5</v>
      </c>
      <c r="I54" s="143"/>
      <c r="J54" s="28"/>
      <c r="K54" s="319">
        <f>K33+K34+K35+K36+K48+K50+K39+K40+K41+K46+K43+K52</f>
        <v>67</v>
      </c>
      <c r="L54" s="319">
        <f>L32+L33+L34+L35+L36+L48+L50+L39+L40+L41+L46+L43+L52</f>
        <v>9.5</v>
      </c>
      <c r="M54" s="320">
        <f>L32+M33+M34+M35+M36+M48+M50+M39+M40+M41+M46+M43+M52</f>
        <v>76.5</v>
      </c>
      <c r="N54" s="28"/>
      <c r="O54" s="317">
        <f>O33+O34+O35+O36+O37+O38+O39+O40+O41+O46+O43+O52</f>
        <v>70</v>
      </c>
      <c r="P54" s="317">
        <f>P33+P34+P35+P36+P37+P38+P39+P40+P41+P46+P43+P52</f>
        <v>3</v>
      </c>
      <c r="Q54" s="318">
        <f>Q33+Q34+Q35+Q36+Q37+Q38+Q39+Q40+Q41+Q46+Q43+Q52</f>
        <v>73</v>
      </c>
      <c r="R54" s="21"/>
      <c r="S54" s="21"/>
      <c r="T54" s="21"/>
      <c r="U54" s="21"/>
      <c r="V54" s="21"/>
      <c r="W54" s="16"/>
      <c r="X54" s="67"/>
      <c r="Y54" s="21"/>
      <c r="Z54" s="21"/>
    </row>
    <row r="55" spans="1:26" ht="12.75" customHeight="1" thickBot="1">
      <c r="A55" s="112"/>
      <c r="B55" s="100"/>
      <c r="C55" s="100"/>
      <c r="D55" s="60"/>
      <c r="E55" s="112"/>
      <c r="F55" s="100"/>
      <c r="G55" s="100"/>
      <c r="H55" s="60"/>
      <c r="I55" s="143"/>
      <c r="J55" s="112"/>
      <c r="K55" s="100"/>
      <c r="L55" s="100"/>
      <c r="M55" s="60"/>
      <c r="N55" s="112"/>
      <c r="O55" s="100"/>
      <c r="P55" s="100"/>
      <c r="Q55" s="60"/>
      <c r="R55" s="21"/>
      <c r="S55" s="21"/>
      <c r="T55" s="21"/>
      <c r="U55" s="21"/>
      <c r="V55" s="21"/>
      <c r="W55" s="16"/>
      <c r="X55" s="35"/>
      <c r="Y55" s="21"/>
      <c r="Z55" s="21"/>
    </row>
    <row r="56" spans="1:26" ht="18.75" thickBot="1">
      <c r="A56" s="269"/>
      <c r="B56" s="268"/>
      <c r="C56" s="268"/>
      <c r="D56" s="267">
        <v>1</v>
      </c>
      <c r="E56" s="249"/>
      <c r="F56" s="248"/>
      <c r="G56" s="248"/>
      <c r="H56" s="247">
        <v>0</v>
      </c>
      <c r="I56" s="150"/>
      <c r="J56" s="259"/>
      <c r="K56" s="260"/>
      <c r="L56" s="260"/>
      <c r="M56" s="261">
        <v>3</v>
      </c>
      <c r="N56" s="256"/>
      <c r="O56" s="257"/>
      <c r="P56" s="257"/>
      <c r="Q56" s="258">
        <v>2</v>
      </c>
      <c r="R56" s="21"/>
      <c r="S56" s="21"/>
      <c r="T56" s="21"/>
      <c r="U56" s="21"/>
      <c r="V56" s="21"/>
      <c r="W56" s="16"/>
      <c r="X56" s="35"/>
      <c r="Y56" s="21"/>
      <c r="Z56" s="21"/>
    </row>
    <row r="57" spans="1:26" ht="6" customHeight="1" thickBot="1">
      <c r="A57" s="21"/>
      <c r="B57" s="21"/>
      <c r="C57" s="21"/>
      <c r="D57" s="21"/>
      <c r="E57" s="147"/>
      <c r="F57" s="148"/>
      <c r="G57" s="148"/>
      <c r="H57" s="148"/>
      <c r="I57" s="143"/>
      <c r="J57" s="148"/>
      <c r="K57" s="148"/>
      <c r="L57" s="148"/>
      <c r="M57" s="149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</row>
    <row r="58" spans="1:26" ht="15" thickBot="1">
      <c r="A58" s="21"/>
      <c r="B58" s="21"/>
      <c r="C58" s="21"/>
      <c r="D58" s="21"/>
      <c r="E58" s="683" t="s">
        <v>87</v>
      </c>
      <c r="F58" s="684"/>
      <c r="G58" s="684"/>
      <c r="H58" s="684"/>
      <c r="I58" s="684"/>
      <c r="J58" s="684"/>
      <c r="K58" s="684"/>
      <c r="L58" s="684"/>
      <c r="M58" s="685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</row>
    <row r="59" spans="1:26" ht="13.5" thickBot="1">
      <c r="A59" s="21"/>
      <c r="B59" s="21"/>
      <c r="C59" s="21"/>
      <c r="D59" s="21"/>
      <c r="E59" s="742" t="s">
        <v>103</v>
      </c>
      <c r="F59" s="743"/>
      <c r="G59" s="743"/>
      <c r="H59" s="744"/>
      <c r="I59" s="133"/>
      <c r="J59" s="754" t="s">
        <v>106</v>
      </c>
      <c r="K59" s="755"/>
      <c r="L59" s="755"/>
      <c r="M59" s="756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</row>
    <row r="60" spans="1:26" ht="13.5" thickBot="1">
      <c r="A60" s="21"/>
      <c r="B60" s="21"/>
      <c r="C60" s="21"/>
      <c r="D60" s="21"/>
      <c r="E60" s="263" t="s">
        <v>3</v>
      </c>
      <c r="F60" s="263" t="s">
        <v>89</v>
      </c>
      <c r="G60" s="263">
        <v>2</v>
      </c>
      <c r="H60" s="263" t="s">
        <v>17</v>
      </c>
      <c r="I60" s="3"/>
      <c r="J60" s="279" t="s">
        <v>3</v>
      </c>
      <c r="K60" s="279" t="s">
        <v>89</v>
      </c>
      <c r="L60" s="279" t="s">
        <v>90</v>
      </c>
      <c r="M60" s="279" t="s">
        <v>17</v>
      </c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</row>
    <row r="61" spans="1:26" ht="12.75" customHeight="1">
      <c r="A61" s="21"/>
      <c r="B61" s="21"/>
      <c r="C61" s="21"/>
      <c r="D61" s="21"/>
      <c r="E61" s="105" t="s">
        <v>226</v>
      </c>
      <c r="F61" s="87">
        <v>6</v>
      </c>
      <c r="G61" s="88">
        <v>-2</v>
      </c>
      <c r="H61" s="89">
        <f>F61+G61</f>
        <v>4</v>
      </c>
      <c r="I61" s="3"/>
      <c r="J61" s="105" t="s">
        <v>508</v>
      </c>
      <c r="K61" s="393">
        <v>5</v>
      </c>
      <c r="L61" s="392">
        <v>-2</v>
      </c>
      <c r="M61" s="90">
        <f>K61+L61</f>
        <v>3</v>
      </c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</row>
    <row r="62" spans="1:26" ht="12.75" customHeight="1">
      <c r="A62" s="21"/>
      <c r="B62" s="21"/>
      <c r="C62" s="21"/>
      <c r="D62" s="21"/>
      <c r="E62" s="106" t="s">
        <v>216</v>
      </c>
      <c r="F62" s="17">
        <v>5</v>
      </c>
      <c r="G62" s="18">
        <v>0</v>
      </c>
      <c r="H62" s="90">
        <f>F62+G62</f>
        <v>5</v>
      </c>
      <c r="I62" s="3"/>
      <c r="J62" s="106" t="s">
        <v>517</v>
      </c>
      <c r="K62" s="17">
        <v>5.5</v>
      </c>
      <c r="L62" s="18">
        <v>0</v>
      </c>
      <c r="M62" s="90">
        <f>K62+L62</f>
        <v>5.5</v>
      </c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</row>
    <row r="63" spans="1:26" ht="12.75" customHeight="1">
      <c r="A63" s="21"/>
      <c r="B63" s="21"/>
      <c r="C63" s="21"/>
      <c r="D63" s="21"/>
      <c r="E63" s="106" t="s">
        <v>387</v>
      </c>
      <c r="F63" s="327">
        <v>5</v>
      </c>
      <c r="G63" s="328">
        <v>0</v>
      </c>
      <c r="H63" s="329">
        <f aca="true" t="shared" si="16" ref="H63:H70">F63+G63</f>
        <v>5</v>
      </c>
      <c r="I63" s="3"/>
      <c r="J63" s="106" t="s">
        <v>443</v>
      </c>
      <c r="K63" s="327">
        <v>6</v>
      </c>
      <c r="L63" s="328">
        <v>0</v>
      </c>
      <c r="M63" s="90">
        <f>K63+L63</f>
        <v>6</v>
      </c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</row>
    <row r="64" spans="1:26" ht="12.75" customHeight="1">
      <c r="A64" s="21"/>
      <c r="B64" s="21"/>
      <c r="C64" s="21"/>
      <c r="D64" s="21"/>
      <c r="E64" s="106" t="s">
        <v>362</v>
      </c>
      <c r="F64" s="17">
        <v>5</v>
      </c>
      <c r="G64" s="18">
        <v>0</v>
      </c>
      <c r="H64" s="90">
        <f t="shared" si="16"/>
        <v>5</v>
      </c>
      <c r="I64" s="3"/>
      <c r="J64" s="106" t="s">
        <v>509</v>
      </c>
      <c r="K64" s="327">
        <v>5.5</v>
      </c>
      <c r="L64" s="328">
        <v>0</v>
      </c>
      <c r="M64" s="90">
        <f aca="true" t="shared" si="17" ref="M64:M70">K64+L64</f>
        <v>5.5</v>
      </c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</row>
    <row r="65" spans="1:26" ht="12.75" customHeight="1">
      <c r="A65" s="21"/>
      <c r="B65" s="21"/>
      <c r="C65" s="21"/>
      <c r="D65" s="21"/>
      <c r="E65" s="106" t="s">
        <v>230</v>
      </c>
      <c r="F65" s="17">
        <v>6.5</v>
      </c>
      <c r="G65" s="18">
        <v>0</v>
      </c>
      <c r="H65" s="90">
        <f t="shared" si="16"/>
        <v>6.5</v>
      </c>
      <c r="I65" s="3"/>
      <c r="J65" s="106" t="s">
        <v>343</v>
      </c>
      <c r="K65" s="17">
        <v>7</v>
      </c>
      <c r="L65" s="18">
        <v>3</v>
      </c>
      <c r="M65" s="90">
        <f t="shared" si="17"/>
        <v>10</v>
      </c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</row>
    <row r="66" spans="1:26" ht="12.75" customHeight="1">
      <c r="A66" s="21"/>
      <c r="B66" s="21"/>
      <c r="C66" s="21"/>
      <c r="D66" s="21"/>
      <c r="E66" s="106" t="s">
        <v>360</v>
      </c>
      <c r="F66" s="17">
        <v>6.5</v>
      </c>
      <c r="G66" s="18">
        <v>0</v>
      </c>
      <c r="H66" s="90">
        <f t="shared" si="16"/>
        <v>6.5</v>
      </c>
      <c r="I66" s="3"/>
      <c r="J66" s="106" t="s">
        <v>507</v>
      </c>
      <c r="K66" s="17">
        <v>6</v>
      </c>
      <c r="L66" s="18">
        <v>0</v>
      </c>
      <c r="M66" s="90">
        <f t="shared" si="17"/>
        <v>6</v>
      </c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</row>
    <row r="67" spans="1:26" ht="12.75" customHeight="1">
      <c r="A67" s="21"/>
      <c r="B67" s="21"/>
      <c r="C67" s="21"/>
      <c r="D67" s="21"/>
      <c r="E67" s="106" t="s">
        <v>219</v>
      </c>
      <c r="F67" s="17">
        <v>6</v>
      </c>
      <c r="G67" s="18">
        <v>0</v>
      </c>
      <c r="H67" s="90">
        <f t="shared" si="16"/>
        <v>6</v>
      </c>
      <c r="I67" s="3"/>
      <c r="J67" s="106" t="s">
        <v>113</v>
      </c>
      <c r="K67" s="17">
        <v>7</v>
      </c>
      <c r="L67" s="18">
        <v>3</v>
      </c>
      <c r="M67" s="90">
        <f t="shared" si="17"/>
        <v>10</v>
      </c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</row>
    <row r="68" spans="1:26" ht="12.75" customHeight="1">
      <c r="A68" s="21"/>
      <c r="B68" s="21"/>
      <c r="C68" s="21"/>
      <c r="D68" s="21"/>
      <c r="E68" s="106" t="s">
        <v>388</v>
      </c>
      <c r="F68" s="17">
        <v>5.5</v>
      </c>
      <c r="G68" s="18">
        <v>0</v>
      </c>
      <c r="H68" s="90">
        <f t="shared" si="16"/>
        <v>5.5</v>
      </c>
      <c r="I68" s="3"/>
      <c r="J68" s="106" t="s">
        <v>122</v>
      </c>
      <c r="K68" s="17">
        <v>6</v>
      </c>
      <c r="L68" s="18">
        <v>3</v>
      </c>
      <c r="M68" s="90">
        <f t="shared" si="17"/>
        <v>9</v>
      </c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</row>
    <row r="69" spans="1:26" ht="12.75" customHeight="1">
      <c r="A69" s="21"/>
      <c r="B69" s="21"/>
      <c r="C69" s="21"/>
      <c r="D69" s="21"/>
      <c r="E69" s="106" t="s">
        <v>225</v>
      </c>
      <c r="F69" s="17">
        <v>6</v>
      </c>
      <c r="G69" s="18">
        <v>0</v>
      </c>
      <c r="H69" s="90">
        <f t="shared" si="16"/>
        <v>6</v>
      </c>
      <c r="I69" s="3"/>
      <c r="J69" s="106" t="s">
        <v>168</v>
      </c>
      <c r="K69" s="17">
        <v>7.5</v>
      </c>
      <c r="L69" s="18">
        <v>3</v>
      </c>
      <c r="M69" s="90">
        <f t="shared" si="17"/>
        <v>10.5</v>
      </c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</row>
    <row r="70" spans="1:26" ht="12.75" customHeight="1">
      <c r="A70" s="21"/>
      <c r="B70" s="21"/>
      <c r="C70" s="21"/>
      <c r="D70" s="21"/>
      <c r="E70" s="106" t="s">
        <v>232</v>
      </c>
      <c r="F70" s="17">
        <v>8</v>
      </c>
      <c r="G70" s="18">
        <v>9</v>
      </c>
      <c r="H70" s="90">
        <f t="shared" si="16"/>
        <v>17</v>
      </c>
      <c r="I70" s="3"/>
      <c r="J70" s="106" t="s">
        <v>535</v>
      </c>
      <c r="K70" s="17">
        <v>6</v>
      </c>
      <c r="L70" s="18">
        <v>0</v>
      </c>
      <c r="M70" s="90">
        <f t="shared" si="17"/>
        <v>6</v>
      </c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</row>
    <row r="71" spans="1:26" ht="12.75" customHeight="1" thickBot="1">
      <c r="A71" s="21"/>
      <c r="B71" s="21"/>
      <c r="C71" s="21"/>
      <c r="D71" s="21"/>
      <c r="E71" s="107" t="s">
        <v>224</v>
      </c>
      <c r="F71" s="68">
        <v>5</v>
      </c>
      <c r="G71" s="50">
        <v>0</v>
      </c>
      <c r="H71" s="91">
        <f>F71+G71</f>
        <v>5</v>
      </c>
      <c r="I71" s="3"/>
      <c r="J71" s="107" t="s">
        <v>372</v>
      </c>
      <c r="K71" s="68">
        <v>7.5</v>
      </c>
      <c r="L71" s="50">
        <v>6</v>
      </c>
      <c r="M71" s="91">
        <f>K71+L71</f>
        <v>13.5</v>
      </c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</row>
    <row r="72" spans="1:26" ht="13.5" thickBot="1">
      <c r="A72" s="21"/>
      <c r="B72" s="21"/>
      <c r="C72" s="21"/>
      <c r="D72" s="21"/>
      <c r="E72" s="108"/>
      <c r="F72" s="92"/>
      <c r="G72" s="92"/>
      <c r="H72" s="41"/>
      <c r="I72" s="3"/>
      <c r="J72" s="108"/>
      <c r="K72" s="92"/>
      <c r="L72" s="92"/>
      <c r="M72" s="4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</row>
    <row r="73" spans="1:26" ht="12.75" customHeight="1">
      <c r="A73" s="21"/>
      <c r="B73" s="21"/>
      <c r="C73" s="21"/>
      <c r="D73" s="21"/>
      <c r="E73" s="109" t="s">
        <v>477</v>
      </c>
      <c r="F73" s="93" t="s">
        <v>293</v>
      </c>
      <c r="G73" s="94" t="s">
        <v>293</v>
      </c>
      <c r="H73" s="95" t="s">
        <v>293</v>
      </c>
      <c r="I73" s="3"/>
      <c r="J73" s="109" t="s">
        <v>536</v>
      </c>
      <c r="K73" s="380" t="s">
        <v>293</v>
      </c>
      <c r="L73" s="381" t="s">
        <v>293</v>
      </c>
      <c r="M73" s="382" t="s">
        <v>293</v>
      </c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</row>
    <row r="74" spans="1:26" ht="12.75" customHeight="1">
      <c r="A74" s="21"/>
      <c r="B74" s="21"/>
      <c r="C74" s="21"/>
      <c r="D74" s="21"/>
      <c r="E74" s="110" t="s">
        <v>218</v>
      </c>
      <c r="F74" s="40">
        <v>5.5</v>
      </c>
      <c r="G74" s="41">
        <v>0</v>
      </c>
      <c r="H74" s="96">
        <f aca="true" t="shared" si="18" ref="H74:H80">F74+G74</f>
        <v>5.5</v>
      </c>
      <c r="I74" s="3"/>
      <c r="J74" s="110" t="s">
        <v>115</v>
      </c>
      <c r="K74" s="376">
        <v>6</v>
      </c>
      <c r="L74" s="377">
        <v>0</v>
      </c>
      <c r="M74" s="378">
        <f aca="true" t="shared" si="19" ref="M74:M80">K74+L74</f>
        <v>6</v>
      </c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</row>
    <row r="75" spans="1:26" ht="12.75" customHeight="1">
      <c r="A75" s="21"/>
      <c r="B75" s="21"/>
      <c r="C75" s="21"/>
      <c r="D75" s="21"/>
      <c r="E75" s="110" t="s">
        <v>217</v>
      </c>
      <c r="F75" s="40">
        <v>6</v>
      </c>
      <c r="G75" s="41">
        <v>-0.5</v>
      </c>
      <c r="H75" s="96">
        <f t="shared" si="18"/>
        <v>5.5</v>
      </c>
      <c r="I75" s="3"/>
      <c r="J75" s="110" t="s">
        <v>350</v>
      </c>
      <c r="K75" s="376">
        <v>5.5</v>
      </c>
      <c r="L75" s="377">
        <v>-0.5</v>
      </c>
      <c r="M75" s="378">
        <f t="shared" si="19"/>
        <v>5</v>
      </c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</row>
    <row r="76" spans="1:26" ht="12.75" customHeight="1">
      <c r="A76" s="21"/>
      <c r="B76" s="21"/>
      <c r="C76" s="21"/>
      <c r="D76" s="21"/>
      <c r="E76" s="110" t="s">
        <v>220</v>
      </c>
      <c r="F76" s="376">
        <v>6</v>
      </c>
      <c r="G76" s="377">
        <v>0</v>
      </c>
      <c r="H76" s="96">
        <f t="shared" si="18"/>
        <v>6</v>
      </c>
      <c r="I76" s="3"/>
      <c r="J76" s="110" t="s">
        <v>116</v>
      </c>
      <c r="K76" s="376" t="s">
        <v>293</v>
      </c>
      <c r="L76" s="377" t="s">
        <v>293</v>
      </c>
      <c r="M76" s="378" t="s">
        <v>293</v>
      </c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</row>
    <row r="77" spans="1:26" ht="12.75" customHeight="1">
      <c r="A77" s="21"/>
      <c r="B77" s="21"/>
      <c r="C77" s="21"/>
      <c r="D77" s="21"/>
      <c r="E77" s="110" t="s">
        <v>533</v>
      </c>
      <c r="F77" s="40" t="s">
        <v>293</v>
      </c>
      <c r="G77" s="41" t="s">
        <v>293</v>
      </c>
      <c r="H77" s="96" t="s">
        <v>293</v>
      </c>
      <c r="I77" s="3"/>
      <c r="J77" s="110" t="s">
        <v>459</v>
      </c>
      <c r="K77" s="40">
        <v>6</v>
      </c>
      <c r="L77" s="41">
        <v>0</v>
      </c>
      <c r="M77" s="96">
        <f t="shared" si="19"/>
        <v>6</v>
      </c>
      <c r="N77" s="21"/>
      <c r="O77" s="21"/>
      <c r="P77" s="21"/>
      <c r="Q77" s="21"/>
      <c r="R77" s="3"/>
      <c r="S77" s="3"/>
      <c r="T77" s="21"/>
      <c r="U77" s="21"/>
      <c r="V77" s="21"/>
      <c r="W77" s="21"/>
      <c r="X77" s="21"/>
      <c r="Y77" s="21"/>
      <c r="Z77" s="21"/>
    </row>
    <row r="78" spans="1:26" ht="12.75" customHeight="1">
      <c r="A78" s="21"/>
      <c r="B78" s="21"/>
      <c r="C78" s="21"/>
      <c r="D78" s="21"/>
      <c r="E78" s="110" t="s">
        <v>223</v>
      </c>
      <c r="F78" s="40">
        <v>6.5</v>
      </c>
      <c r="G78" s="41">
        <v>3</v>
      </c>
      <c r="H78" s="96">
        <f t="shared" si="18"/>
        <v>9.5</v>
      </c>
      <c r="I78" s="3"/>
      <c r="J78" s="110" t="s">
        <v>511</v>
      </c>
      <c r="K78" s="376">
        <v>6</v>
      </c>
      <c r="L78" s="377">
        <v>0</v>
      </c>
      <c r="M78" s="378">
        <f t="shared" si="19"/>
        <v>6</v>
      </c>
      <c r="N78" s="21"/>
      <c r="O78" s="21"/>
      <c r="P78" s="21"/>
      <c r="Q78" s="21"/>
      <c r="R78" s="3"/>
      <c r="S78" s="3"/>
      <c r="T78" s="21"/>
      <c r="U78" s="21"/>
      <c r="V78" s="21"/>
      <c r="W78" s="21"/>
      <c r="X78" s="21"/>
      <c r="Y78" s="21"/>
      <c r="Z78" s="21"/>
    </row>
    <row r="79" spans="1:26" ht="12.75" customHeight="1" thickBot="1">
      <c r="A79" s="21"/>
      <c r="B79" s="21"/>
      <c r="C79" s="21"/>
      <c r="D79" s="21"/>
      <c r="E79" s="111" t="s">
        <v>534</v>
      </c>
      <c r="F79" s="97">
        <v>5.5</v>
      </c>
      <c r="G79" s="98">
        <v>0</v>
      </c>
      <c r="H79" s="96">
        <f t="shared" si="18"/>
        <v>5.5</v>
      </c>
      <c r="I79" s="132"/>
      <c r="J79" s="111" t="s">
        <v>441</v>
      </c>
      <c r="K79" s="97">
        <v>6</v>
      </c>
      <c r="L79" s="98">
        <v>0</v>
      </c>
      <c r="M79" s="96">
        <f t="shared" si="19"/>
        <v>6</v>
      </c>
      <c r="N79" s="21"/>
      <c r="O79" s="21"/>
      <c r="P79" s="21"/>
      <c r="Q79" s="21"/>
      <c r="R79" s="3"/>
      <c r="S79" s="3"/>
      <c r="T79" s="21"/>
      <c r="U79" s="21"/>
      <c r="V79" s="21"/>
      <c r="W79" s="21"/>
      <c r="X79" s="21"/>
      <c r="Y79" s="21"/>
      <c r="Z79" s="21"/>
    </row>
    <row r="80" spans="1:26" ht="12.75" customHeight="1" thickBot="1">
      <c r="A80" s="21"/>
      <c r="B80" s="21"/>
      <c r="C80" s="21"/>
      <c r="D80" s="21"/>
      <c r="E80" s="107" t="s">
        <v>437</v>
      </c>
      <c r="F80" s="68">
        <v>-1</v>
      </c>
      <c r="G80" s="50">
        <v>0</v>
      </c>
      <c r="H80" s="99">
        <f t="shared" si="18"/>
        <v>-1</v>
      </c>
      <c r="I80" s="84"/>
      <c r="J80" s="107" t="s">
        <v>125</v>
      </c>
      <c r="K80" s="68">
        <v>0</v>
      </c>
      <c r="L80" s="50">
        <v>0</v>
      </c>
      <c r="M80" s="99">
        <f t="shared" si="19"/>
        <v>0</v>
      </c>
      <c r="N80" s="21"/>
      <c r="O80" s="21"/>
      <c r="P80" s="21"/>
      <c r="Q80" s="21"/>
      <c r="R80" s="3"/>
      <c r="S80" s="3"/>
      <c r="T80" s="21"/>
      <c r="U80" s="21"/>
      <c r="V80" s="21"/>
      <c r="W80" s="21"/>
      <c r="X80" s="21"/>
      <c r="Y80" s="21"/>
      <c r="Z80" s="21"/>
    </row>
    <row r="81" spans="1:26" ht="12.75" customHeight="1">
      <c r="A81" s="21"/>
      <c r="B81" s="21"/>
      <c r="C81" s="21"/>
      <c r="D81" s="21"/>
      <c r="E81" s="46"/>
      <c r="F81" s="44"/>
      <c r="G81" s="44"/>
      <c r="H81" s="102"/>
      <c r="I81" s="84"/>
      <c r="J81" s="46"/>
      <c r="K81" s="44"/>
      <c r="L81" s="44"/>
      <c r="M81" s="102"/>
      <c r="N81" s="21"/>
      <c r="O81" s="21"/>
      <c r="P81" s="21"/>
      <c r="Q81" s="21"/>
      <c r="R81" s="3"/>
      <c r="S81" s="3"/>
      <c r="T81" s="21"/>
      <c r="U81" s="21"/>
      <c r="V81" s="21"/>
      <c r="W81" s="21"/>
      <c r="X81" s="21"/>
      <c r="Y81" s="21"/>
      <c r="Z81" s="21"/>
    </row>
    <row r="82" spans="1:26" ht="12.75" customHeight="1">
      <c r="A82" s="21"/>
      <c r="B82" s="21"/>
      <c r="C82" s="21"/>
      <c r="D82" s="21"/>
      <c r="E82" s="28"/>
      <c r="F82" s="321">
        <f>F61+F62+F63+F64+F65+F66+F67+F68+F69+F70+F71+F80</f>
        <v>63.5</v>
      </c>
      <c r="G82" s="321">
        <f>G60+G61+G62+G63+G64+G65+G66+G67+G68+G69+G70+G71+G80</f>
        <v>9</v>
      </c>
      <c r="H82" s="322">
        <f>G60+H61+H62+H63+H64+H65+H66+H67+H68+H69+H70+H71+H80</f>
        <v>72.5</v>
      </c>
      <c r="I82" s="82"/>
      <c r="J82" s="28"/>
      <c r="K82" s="308">
        <f>K61+K62+K63+K64+K65+K66+K67+K68+K69+K70+K71+K80</f>
        <v>69</v>
      </c>
      <c r="L82" s="308">
        <f>L61+L62+L63+L64+L65+L66+L67+L68+L69+L70+L71+L80</f>
        <v>16</v>
      </c>
      <c r="M82" s="307">
        <f>M61+M62+M63+M64+M65+M66+M67+M68+M69+M70+M71+M80</f>
        <v>85</v>
      </c>
      <c r="N82" s="21"/>
      <c r="O82" s="21"/>
      <c r="P82" s="21"/>
      <c r="Q82" s="21"/>
      <c r="R82" s="3"/>
      <c r="S82" s="3"/>
      <c r="T82" s="21"/>
      <c r="U82" s="21"/>
      <c r="V82" s="21"/>
      <c r="W82" s="21"/>
      <c r="X82" s="21"/>
      <c r="Y82" s="21"/>
      <c r="Z82" s="21"/>
    </row>
    <row r="83" spans="1:26" ht="12.75" customHeight="1" thickBot="1">
      <c r="A83" s="21"/>
      <c r="B83" s="21"/>
      <c r="C83" s="21"/>
      <c r="D83" s="21"/>
      <c r="E83" s="112"/>
      <c r="F83" s="100"/>
      <c r="G83" s="100"/>
      <c r="H83" s="60"/>
      <c r="I83" s="35"/>
      <c r="J83" s="112"/>
      <c r="K83" s="100"/>
      <c r="L83" s="100"/>
      <c r="M83" s="60"/>
      <c r="N83" s="21"/>
      <c r="O83" s="21"/>
      <c r="P83" s="21"/>
      <c r="Q83" s="21"/>
      <c r="R83" s="3"/>
      <c r="S83" s="3"/>
      <c r="T83" s="21"/>
      <c r="U83" s="21"/>
      <c r="V83" s="21"/>
      <c r="W83" s="21"/>
      <c r="X83" s="21"/>
      <c r="Y83" s="21"/>
      <c r="Z83" s="21"/>
    </row>
    <row r="84" spans="1:26" ht="18.75" thickBot="1">
      <c r="A84" s="21"/>
      <c r="B84" s="21"/>
      <c r="C84" s="21"/>
      <c r="D84" s="21"/>
      <c r="E84" s="266"/>
      <c r="F84" s="265"/>
      <c r="G84" s="265"/>
      <c r="H84" s="264">
        <v>2</v>
      </c>
      <c r="I84" s="51"/>
      <c r="J84" s="280"/>
      <c r="K84" s="281"/>
      <c r="L84" s="281"/>
      <c r="M84" s="447">
        <v>4</v>
      </c>
      <c r="N84" s="21"/>
      <c r="O84" s="21"/>
      <c r="P84" s="21"/>
      <c r="Q84" s="21"/>
      <c r="R84" s="3"/>
      <c r="S84" s="3"/>
      <c r="T84" s="21"/>
      <c r="U84" s="21"/>
      <c r="V84" s="21"/>
      <c r="W84" s="21"/>
      <c r="X84" s="21"/>
      <c r="Y84" s="21"/>
      <c r="Z84" s="21"/>
    </row>
    <row r="85" spans="1:26" ht="12.75">
      <c r="A85" s="16"/>
      <c r="B85" s="16"/>
      <c r="C85" s="16"/>
      <c r="D85" s="42"/>
      <c r="E85" s="16"/>
      <c r="F85" s="16"/>
      <c r="G85" s="16"/>
      <c r="H85" s="35"/>
      <c r="I85" s="35"/>
      <c r="J85" s="16"/>
      <c r="K85" s="16"/>
      <c r="L85" s="16"/>
      <c r="M85" s="42"/>
      <c r="N85" s="16"/>
      <c r="O85" s="16"/>
      <c r="P85" s="16"/>
      <c r="Q85" s="42"/>
      <c r="R85" s="3"/>
      <c r="S85" s="3"/>
      <c r="T85" s="21"/>
      <c r="U85" s="21"/>
      <c r="V85" s="21"/>
      <c r="W85" s="21"/>
      <c r="X85" s="21"/>
      <c r="Y85" s="21"/>
      <c r="Z85" s="21"/>
    </row>
    <row r="86" spans="1:26" ht="14.25">
      <c r="A86" s="16"/>
      <c r="B86" s="16"/>
      <c r="C86" s="16"/>
      <c r="D86" s="42"/>
      <c r="E86" s="16"/>
      <c r="F86" s="16"/>
      <c r="G86" s="16"/>
      <c r="H86" s="35"/>
      <c r="I86" s="35"/>
      <c r="J86" s="16"/>
      <c r="K86" s="16"/>
      <c r="L86" s="16"/>
      <c r="M86" s="42"/>
      <c r="N86" s="16"/>
      <c r="O86" s="16"/>
      <c r="P86" s="16"/>
      <c r="Q86" s="42"/>
      <c r="R86" s="3"/>
      <c r="S86" s="3"/>
      <c r="T86" s="21"/>
      <c r="U86" s="750"/>
      <c r="V86" s="750"/>
      <c r="W86" s="750"/>
      <c r="X86" s="750"/>
      <c r="Y86" s="750"/>
      <c r="Z86" s="21"/>
    </row>
    <row r="87" spans="1:26" ht="12.75">
      <c r="A87" s="16"/>
      <c r="B87" s="16"/>
      <c r="C87" s="16"/>
      <c r="D87" s="42"/>
      <c r="E87" s="16"/>
      <c r="F87" s="16"/>
      <c r="G87" s="16"/>
      <c r="H87" s="35"/>
      <c r="I87" s="35"/>
      <c r="J87" s="16"/>
      <c r="K87" s="16"/>
      <c r="L87" s="16"/>
      <c r="M87" s="42"/>
      <c r="N87" s="16"/>
      <c r="O87" s="16"/>
      <c r="P87" s="16"/>
      <c r="Q87" s="42"/>
      <c r="R87" s="3"/>
      <c r="S87" s="3"/>
      <c r="T87" s="21"/>
      <c r="U87" s="751"/>
      <c r="V87" s="751"/>
      <c r="W87" s="81"/>
      <c r="X87" s="752"/>
      <c r="Y87" s="752"/>
      <c r="Z87" s="21"/>
    </row>
    <row r="88" spans="1:26" ht="12.75">
      <c r="A88" s="16"/>
      <c r="B88" s="16"/>
      <c r="C88" s="16"/>
      <c r="D88" s="42"/>
      <c r="E88" s="16"/>
      <c r="F88" s="16"/>
      <c r="G88" s="16"/>
      <c r="H88" s="35"/>
      <c r="I88" s="35"/>
      <c r="J88" s="16"/>
      <c r="K88" s="16"/>
      <c r="L88" s="16"/>
      <c r="M88" s="42"/>
      <c r="N88" s="16"/>
      <c r="O88" s="16"/>
      <c r="P88" s="16"/>
      <c r="Q88" s="42"/>
      <c r="R88" s="3"/>
      <c r="S88" s="3"/>
      <c r="T88" s="21"/>
      <c r="U88" s="85"/>
      <c r="V88" s="83"/>
      <c r="W88" s="81"/>
      <c r="X88" s="86"/>
      <c r="Y88" s="84"/>
      <c r="Z88" s="21"/>
    </row>
    <row r="89" spans="1:26" ht="12.75">
      <c r="A89" s="16"/>
      <c r="B89" s="16"/>
      <c r="C89" s="16"/>
      <c r="D89" s="42"/>
      <c r="E89" s="16"/>
      <c r="F89" s="16"/>
      <c r="G89" s="16"/>
      <c r="H89" s="35"/>
      <c r="I89" s="35"/>
      <c r="J89" s="16"/>
      <c r="K89" s="16"/>
      <c r="L89" s="16"/>
      <c r="M89" s="42"/>
      <c r="N89" s="16"/>
      <c r="O89" s="16"/>
      <c r="P89" s="16"/>
      <c r="Q89" s="42"/>
      <c r="R89" s="3"/>
      <c r="S89" s="3"/>
      <c r="T89" s="21"/>
      <c r="U89" s="13"/>
      <c r="V89" s="24"/>
      <c r="W89" s="3"/>
      <c r="X89" s="13"/>
      <c r="Y89" s="24"/>
      <c r="Z89" s="21"/>
    </row>
    <row r="90" spans="1:26" ht="12.75">
      <c r="A90" s="16"/>
      <c r="B90" s="16"/>
      <c r="C90" s="16"/>
      <c r="D90" s="42"/>
      <c r="E90" s="16"/>
      <c r="F90" s="16"/>
      <c r="G90" s="16"/>
      <c r="H90" s="35"/>
      <c r="I90" s="35"/>
      <c r="J90" s="16"/>
      <c r="K90" s="16"/>
      <c r="L90" s="16"/>
      <c r="M90" s="42"/>
      <c r="N90" s="16"/>
      <c r="O90" s="16"/>
      <c r="P90" s="16"/>
      <c r="Q90" s="42"/>
      <c r="R90" s="3"/>
      <c r="S90" s="3"/>
      <c r="T90" s="21"/>
      <c r="U90" s="16"/>
      <c r="V90" s="42"/>
      <c r="W90" s="3"/>
      <c r="X90" s="16"/>
      <c r="Y90" s="35"/>
      <c r="Z90" s="21"/>
    </row>
    <row r="91" spans="1:26" ht="12.75">
      <c r="A91" s="16"/>
      <c r="B91" s="16"/>
      <c r="C91" s="16"/>
      <c r="D91" s="42"/>
      <c r="E91" s="16"/>
      <c r="F91" s="16"/>
      <c r="G91" s="16"/>
      <c r="H91" s="35"/>
      <c r="I91" s="35"/>
      <c r="J91" s="16"/>
      <c r="K91" s="16"/>
      <c r="L91" s="16"/>
      <c r="M91" s="42"/>
      <c r="N91" s="16"/>
      <c r="O91" s="16"/>
      <c r="P91" s="16"/>
      <c r="Q91" s="42"/>
      <c r="R91" s="3"/>
      <c r="S91" s="3"/>
      <c r="T91" s="21"/>
      <c r="U91" s="16"/>
      <c r="V91" s="42"/>
      <c r="W91" s="3"/>
      <c r="X91" s="16"/>
      <c r="Y91" s="35"/>
      <c r="Z91" s="21"/>
    </row>
    <row r="92" spans="1:26" ht="12.75">
      <c r="A92" s="16"/>
      <c r="B92" s="16"/>
      <c r="C92" s="16"/>
      <c r="D92" s="42"/>
      <c r="E92" s="16"/>
      <c r="F92" s="16"/>
      <c r="G92" s="16"/>
      <c r="H92" s="35"/>
      <c r="I92" s="35"/>
      <c r="J92" s="16"/>
      <c r="K92" s="16"/>
      <c r="L92" s="16"/>
      <c r="M92" s="42"/>
      <c r="N92" s="16"/>
      <c r="O92" s="16"/>
      <c r="P92" s="16"/>
      <c r="Q92" s="42"/>
      <c r="R92" s="3"/>
      <c r="S92" s="3"/>
      <c r="T92" s="21"/>
      <c r="U92" s="16"/>
      <c r="V92" s="42"/>
      <c r="W92" s="3"/>
      <c r="X92" s="16"/>
      <c r="Y92" s="35"/>
      <c r="Z92" s="21"/>
    </row>
    <row r="93" spans="1:26" ht="12.75">
      <c r="A93" s="16"/>
      <c r="B93" s="16"/>
      <c r="C93" s="16"/>
      <c r="D93" s="42"/>
      <c r="E93" s="16"/>
      <c r="F93" s="16"/>
      <c r="G93" s="16"/>
      <c r="H93" s="35"/>
      <c r="I93" s="35"/>
      <c r="J93" s="16"/>
      <c r="K93" s="16"/>
      <c r="L93" s="16"/>
      <c r="M93" s="42"/>
      <c r="N93" s="16"/>
      <c r="O93" s="16"/>
      <c r="P93" s="16"/>
      <c r="Q93" s="42"/>
      <c r="R93" s="3"/>
      <c r="S93" s="3"/>
      <c r="T93" s="21"/>
      <c r="U93" s="16"/>
      <c r="V93" s="42"/>
      <c r="W93" s="3"/>
      <c r="X93" s="16"/>
      <c r="Y93" s="35"/>
      <c r="Z93" s="21"/>
    </row>
    <row r="94" spans="1:26" ht="12.75">
      <c r="A94" s="15"/>
      <c r="B94" s="15"/>
      <c r="C94" s="15"/>
      <c r="D94" s="39"/>
      <c r="E94" s="44"/>
      <c r="F94" s="44"/>
      <c r="G94" s="44"/>
      <c r="H94" s="15"/>
      <c r="I94" s="15"/>
      <c r="J94" s="15"/>
      <c r="K94" s="15"/>
      <c r="L94" s="15"/>
      <c r="M94" s="39"/>
      <c r="N94" s="15"/>
      <c r="O94" s="15"/>
      <c r="P94" s="15"/>
      <c r="Q94" s="39"/>
      <c r="R94" s="3"/>
      <c r="S94" s="3"/>
      <c r="T94" s="21"/>
      <c r="U94" s="16"/>
      <c r="V94" s="42"/>
      <c r="W94" s="3"/>
      <c r="X94" s="16"/>
      <c r="Y94" s="35"/>
      <c r="Z94" s="21"/>
    </row>
    <row r="95" spans="1:26" ht="12.75">
      <c r="A95" s="101"/>
      <c r="B95" s="101"/>
      <c r="C95" s="101"/>
      <c r="D95" s="39"/>
      <c r="E95" s="44"/>
      <c r="F95" s="44"/>
      <c r="G95" s="44"/>
      <c r="H95" s="15"/>
      <c r="I95" s="15"/>
      <c r="J95" s="44"/>
      <c r="K95" s="44"/>
      <c r="L95" s="44"/>
      <c r="M95" s="39"/>
      <c r="N95" s="44"/>
      <c r="O95" s="44"/>
      <c r="P95" s="44"/>
      <c r="Q95" s="39"/>
      <c r="R95" s="3"/>
      <c r="S95" s="3"/>
      <c r="T95" s="21"/>
      <c r="U95" s="16"/>
      <c r="V95" s="42"/>
      <c r="W95" s="3"/>
      <c r="X95" s="16"/>
      <c r="Y95" s="35"/>
      <c r="Z95" s="21"/>
    </row>
    <row r="96" spans="1:26" ht="12.75">
      <c r="A96" s="44"/>
      <c r="B96" s="44"/>
      <c r="C96" s="44"/>
      <c r="D96" s="39"/>
      <c r="E96" s="44"/>
      <c r="F96" s="44"/>
      <c r="G96" s="44"/>
      <c r="H96" s="15"/>
      <c r="I96" s="15"/>
      <c r="J96" s="44"/>
      <c r="K96" s="44"/>
      <c r="L96" s="44"/>
      <c r="M96" s="39"/>
      <c r="N96" s="44"/>
      <c r="O96" s="44"/>
      <c r="P96" s="44"/>
      <c r="Q96" s="39"/>
      <c r="R96" s="3"/>
      <c r="S96" s="3"/>
      <c r="T96" s="21"/>
      <c r="U96" s="16"/>
      <c r="V96" s="42"/>
      <c r="W96" s="3"/>
      <c r="X96" s="16"/>
      <c r="Y96" s="35"/>
      <c r="Z96" s="21"/>
    </row>
    <row r="97" spans="1:26" ht="12.75">
      <c r="A97" s="44"/>
      <c r="B97" s="44"/>
      <c r="C97" s="44"/>
      <c r="D97" s="15"/>
      <c r="E97" s="44"/>
      <c r="F97" s="44"/>
      <c r="G97" s="44"/>
      <c r="H97" s="15"/>
      <c r="I97" s="15"/>
      <c r="J97" s="44"/>
      <c r="K97" s="44"/>
      <c r="L97" s="44"/>
      <c r="M97" s="39"/>
      <c r="N97" s="16"/>
      <c r="O97" s="16"/>
      <c r="P97" s="16"/>
      <c r="Q97" s="42"/>
      <c r="R97" s="3"/>
      <c r="S97" s="3"/>
      <c r="T97" s="21"/>
      <c r="U97" s="16"/>
      <c r="V97" s="42"/>
      <c r="W97" s="3"/>
      <c r="X97" s="16"/>
      <c r="Y97" s="35"/>
      <c r="Z97" s="21"/>
    </row>
    <row r="98" spans="1:26" ht="12.75">
      <c r="A98" s="16"/>
      <c r="B98" s="16"/>
      <c r="C98" s="16"/>
      <c r="D98" s="35"/>
      <c r="E98" s="44"/>
      <c r="F98" s="44"/>
      <c r="G98" s="44"/>
      <c r="H98" s="15"/>
      <c r="I98" s="15"/>
      <c r="J98" s="44"/>
      <c r="K98" s="44"/>
      <c r="L98" s="44"/>
      <c r="M98" s="39"/>
      <c r="N98" s="16"/>
      <c r="O98" s="16"/>
      <c r="P98" s="16"/>
      <c r="Q98" s="42"/>
      <c r="R98" s="3"/>
      <c r="S98" s="3"/>
      <c r="T98" s="21"/>
      <c r="U98" s="16"/>
      <c r="V98" s="42"/>
      <c r="W98" s="3"/>
      <c r="X98" s="16"/>
      <c r="Y98" s="35"/>
      <c r="Z98" s="21"/>
    </row>
    <row r="99" spans="1:26" ht="12.75">
      <c r="A99" s="44"/>
      <c r="B99" s="44"/>
      <c r="C99" s="44"/>
      <c r="D99" s="15"/>
      <c r="E99" s="44"/>
      <c r="F99" s="44"/>
      <c r="G99" s="44"/>
      <c r="H99" s="15"/>
      <c r="I99" s="15"/>
      <c r="J99" s="44"/>
      <c r="K99" s="44"/>
      <c r="L99" s="44"/>
      <c r="M99" s="15"/>
      <c r="N99" s="44"/>
      <c r="O99" s="44"/>
      <c r="P99" s="44"/>
      <c r="Q99" s="15"/>
      <c r="R99" s="3"/>
      <c r="S99" s="3"/>
      <c r="T99" s="21"/>
      <c r="U99" s="16"/>
      <c r="V99" s="42"/>
      <c r="W99" s="3"/>
      <c r="X99" s="16"/>
      <c r="Y99" s="35"/>
      <c r="Z99" s="21"/>
    </row>
    <row r="100" spans="1:26" ht="12.75">
      <c r="A100" s="44"/>
      <c r="B100" s="44"/>
      <c r="C100" s="44"/>
      <c r="D100" s="15"/>
      <c r="E100" s="44"/>
      <c r="F100" s="44"/>
      <c r="G100" s="44"/>
      <c r="H100" s="15"/>
      <c r="I100" s="15"/>
      <c r="J100" s="44"/>
      <c r="K100" s="44"/>
      <c r="L100" s="44"/>
      <c r="M100" s="15"/>
      <c r="N100" s="44"/>
      <c r="O100" s="44"/>
      <c r="P100" s="44"/>
      <c r="Q100" s="15"/>
      <c r="R100" s="3"/>
      <c r="S100" s="3"/>
      <c r="T100" s="21"/>
      <c r="U100" s="16"/>
      <c r="V100" s="42"/>
      <c r="W100" s="3"/>
      <c r="X100" s="16"/>
      <c r="Y100" s="35"/>
      <c r="Z100" s="21"/>
    </row>
  </sheetData>
  <mergeCells count="18">
    <mergeCell ref="A1:Q1"/>
    <mergeCell ref="A2:Q2"/>
    <mergeCell ref="E3:H3"/>
    <mergeCell ref="A3:D3"/>
    <mergeCell ref="N3:Q3"/>
    <mergeCell ref="J3:M3"/>
    <mergeCell ref="E58:M58"/>
    <mergeCell ref="J59:M59"/>
    <mergeCell ref="E59:H59"/>
    <mergeCell ref="A30:Q30"/>
    <mergeCell ref="E31:H31"/>
    <mergeCell ref="A31:D31"/>
    <mergeCell ref="N31:Q31"/>
    <mergeCell ref="J31:M31"/>
    <mergeCell ref="U86:Y86"/>
    <mergeCell ref="U87:V87"/>
    <mergeCell ref="X87:Y87"/>
    <mergeCell ref="W34:X34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MSN Hotmail - Messaggio</dc:title>
  <dc:subject/>
  <dc:creator>. </dc:creator>
  <cp:keywords/>
  <dc:description/>
  <cp:lastModifiedBy>PongoIlCane</cp:lastModifiedBy>
  <cp:lastPrinted>2008-03-05T12:32:28Z</cp:lastPrinted>
  <dcterms:created xsi:type="dcterms:W3CDTF">2002-09-25T09:56:24Z</dcterms:created>
  <dcterms:modified xsi:type="dcterms:W3CDTF">2008-09-22T18:41:46Z</dcterms:modified>
  <cp:category/>
  <cp:version/>
  <cp:contentType/>
  <cp:contentStatus/>
</cp:coreProperties>
</file>