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315" windowWidth="19155" windowHeight="6855" tabRatio="638" activeTab="0"/>
  </bookViews>
  <sheets>
    <sheet name="Statistiche" sheetId="1" r:id="rId1"/>
  </sheets>
  <definedNames/>
  <calcPr fullCalcOnLoad="1"/>
</workbook>
</file>

<file path=xl/sharedStrings.xml><?xml version="1.0" encoding="utf-8"?>
<sst xmlns="http://schemas.openxmlformats.org/spreadsheetml/2006/main" count="1114" uniqueCount="332">
  <si>
    <t>G.S.</t>
  </si>
  <si>
    <t>Ludovico</t>
  </si>
  <si>
    <t>P</t>
  </si>
  <si>
    <t>Punti</t>
  </si>
  <si>
    <t>Madia Fantacalcistica Totale</t>
  </si>
  <si>
    <t>Media Fantacalcistica x Ruolo</t>
  </si>
  <si>
    <t>Punti Fantacalcistici x Ruolo</t>
  </si>
  <si>
    <t>Punti Fantacalcistici Totali</t>
  </si>
  <si>
    <t>Giocatore</t>
  </si>
  <si>
    <t>Media</t>
  </si>
  <si>
    <t>Daniele</t>
  </si>
  <si>
    <t>Michele</t>
  </si>
  <si>
    <t>Davide</t>
  </si>
  <si>
    <t>Stefano</t>
  </si>
  <si>
    <t>Matteo</t>
  </si>
  <si>
    <t>Francesco</t>
  </si>
  <si>
    <t>Andrea</t>
  </si>
  <si>
    <t>Portieri</t>
  </si>
  <si>
    <t>Difensori</t>
  </si>
  <si>
    <t>Centrocampisti</t>
  </si>
  <si>
    <t>Attaccanti</t>
  </si>
  <si>
    <t>Gianni</t>
  </si>
  <si>
    <t>Simona</t>
  </si>
  <si>
    <t>Allenatori</t>
  </si>
  <si>
    <t>Marcatori</t>
  </si>
  <si>
    <t>Rigoristi</t>
  </si>
  <si>
    <t>Ammonizioni</t>
  </si>
  <si>
    <t>Espulsioni</t>
  </si>
  <si>
    <t>Amm. + Esp.</t>
  </si>
  <si>
    <t>Imbattibilità</t>
  </si>
  <si>
    <t>Battibilità</t>
  </si>
  <si>
    <t>Gol</t>
  </si>
  <si>
    <t>R</t>
  </si>
  <si>
    <t>A</t>
  </si>
  <si>
    <t>E</t>
  </si>
  <si>
    <t>A+E</t>
  </si>
  <si>
    <t>Im.</t>
  </si>
  <si>
    <t>Mister</t>
  </si>
  <si>
    <t>Borriello Marco</t>
  </si>
  <si>
    <t>Crespo Hernan</t>
  </si>
  <si>
    <t>Doni Cristiano</t>
  </si>
  <si>
    <t>Hamsik Marek</t>
  </si>
  <si>
    <t>Maccarone Massimo</t>
  </si>
  <si>
    <t>Matri Alessandro</t>
  </si>
  <si>
    <t>Simplicio Fabio</t>
  </si>
  <si>
    <t>Tavano Francesco</t>
  </si>
  <si>
    <t>Totti Francesco</t>
  </si>
  <si>
    <t>Zalayeta Marcelo</t>
  </si>
  <si>
    <t>Milanetto Omar</t>
  </si>
  <si>
    <t>Zenoni Christian</t>
  </si>
  <si>
    <t>Chiellini Giorgio</t>
  </si>
  <si>
    <t>Balli Daniele</t>
  </si>
  <si>
    <t>Zaccardo Christian</t>
  </si>
  <si>
    <t>Couto Fernando</t>
  </si>
  <si>
    <t>Bjelanovic Sasa</t>
  </si>
  <si>
    <t>Del Vecchio Gennaro</t>
  </si>
  <si>
    <t>Rinaudo Leandro</t>
  </si>
  <si>
    <t>Cascione Emmanuel</t>
  </si>
  <si>
    <t>Comotto Gianluca</t>
  </si>
  <si>
    <t>Burdisso Nicolas</t>
  </si>
  <si>
    <t>Tonetto Max</t>
  </si>
  <si>
    <t>Jankulovski Marek</t>
  </si>
  <si>
    <t>Sala Luigi</t>
  </si>
  <si>
    <t>Dainelli Dario</t>
  </si>
  <si>
    <t>Pasqual Manuel</t>
  </si>
  <si>
    <t>Ledesma Christian</t>
  </si>
  <si>
    <t>Taddei Rodrigo</t>
  </si>
  <si>
    <t>Julio Cesar Soares</t>
  </si>
  <si>
    <t>Doni Alexander</t>
  </si>
  <si>
    <t>Muslera Fernando</t>
  </si>
  <si>
    <t>Bucci Luca</t>
  </si>
  <si>
    <t>Castellazzi Luca</t>
  </si>
  <si>
    <t>Fortin Marco</t>
  </si>
  <si>
    <t>Frey Sebastian</t>
  </si>
  <si>
    <t>Buffon Gianluigi</t>
  </si>
  <si>
    <t>Dida Nelson</t>
  </si>
  <si>
    <t>Di Natale Antonio</t>
  </si>
  <si>
    <t>Ibrahimovic Zlatan</t>
  </si>
  <si>
    <t>Mutu Adrian</t>
  </si>
  <si>
    <t>Seedorf Clarence</t>
  </si>
  <si>
    <t>Trezeguet David</t>
  </si>
  <si>
    <t>Del Piero Alessandro</t>
  </si>
  <si>
    <t>Maicon Douglas</t>
  </si>
  <si>
    <t>Sereni Matteo</t>
  </si>
  <si>
    <t>Handanovic Samir</t>
  </si>
  <si>
    <t>Mirante Antonio</t>
  </si>
  <si>
    <t>De Rossi Daniele</t>
  </si>
  <si>
    <t>Castellini Paolo</t>
  </si>
  <si>
    <t>Mancini Amantino</t>
  </si>
  <si>
    <t>Natali Cesare</t>
  </si>
  <si>
    <t>Bellucci Claudio</t>
  </si>
  <si>
    <t>Santana Mario Alberto</t>
  </si>
  <si>
    <t>Spinesi Jonatha</t>
  </si>
  <si>
    <t>Palombo Angelo</t>
  </si>
  <si>
    <t>Barone Simone</t>
  </si>
  <si>
    <t>Foggia Pasquale</t>
  </si>
  <si>
    <t>Blasi Manuele</t>
  </si>
  <si>
    <t>Reginaldo Ferreira</t>
  </si>
  <si>
    <t>Mudingayi Gaby</t>
  </si>
  <si>
    <t>Montolivo Riccardo</t>
  </si>
  <si>
    <t>Conti Daniele</t>
  </si>
  <si>
    <t>Caserta Fabio</t>
  </si>
  <si>
    <t>Rocchi Tommaso</t>
  </si>
  <si>
    <t>Acquafresca Robert</t>
  </si>
  <si>
    <t>Corradi Bernardo</t>
  </si>
  <si>
    <t>Figo Luis</t>
  </si>
  <si>
    <t>Loria Simone</t>
  </si>
  <si>
    <t>Asamoah Gyan</t>
  </si>
  <si>
    <t>Giuly Ludvik</t>
  </si>
  <si>
    <t>Miccoli Fabrizio</t>
  </si>
  <si>
    <t>Pandev Goran</t>
  </si>
  <si>
    <t>Tedesco Giacomo</t>
  </si>
  <si>
    <t>Donadel Marco</t>
  </si>
  <si>
    <t>Dellafiore Hernan</t>
  </si>
  <si>
    <t>Grella Vincenzo</t>
  </si>
  <si>
    <t>Zapata Cristian</t>
  </si>
  <si>
    <t>Zauri Luciano</t>
  </si>
  <si>
    <t>Marchisio Claudio</t>
  </si>
  <si>
    <t>Quagliarella Fabio</t>
  </si>
  <si>
    <t>Terlizzi Christian</t>
  </si>
  <si>
    <t>Padoin Simone</t>
  </si>
  <si>
    <t>Vannucchi Ighli</t>
  </si>
  <si>
    <t>Carrozzieri Moris</t>
  </si>
  <si>
    <t>Mexes Philippe</t>
  </si>
  <si>
    <t>Vergassola Simone</t>
  </si>
  <si>
    <t>Domizzi Maurizio</t>
  </si>
  <si>
    <t>Kakà Ricardo</t>
  </si>
  <si>
    <t>Cruz Julio Ricardo</t>
  </si>
  <si>
    <t>Kolarov Aleksandar</t>
  </si>
  <si>
    <t>Pozzi Nicola</t>
  </si>
  <si>
    <t>Cozza Francesco</t>
  </si>
  <si>
    <t>Perrotta Simone</t>
  </si>
  <si>
    <t>Loviso Massimo</t>
  </si>
  <si>
    <t>Modesto Francesco</t>
  </si>
  <si>
    <t>Campagnolo Andrea</t>
  </si>
  <si>
    <t>Nedved Pavel</t>
  </si>
  <si>
    <t>Pirlo Andrea</t>
  </si>
  <si>
    <t>Inzaghi Filippo</t>
  </si>
  <si>
    <t>Amauri Carvalho</t>
  </si>
  <si>
    <t>Campagnaro Hugo</t>
  </si>
  <si>
    <t>Samuel Walter</t>
  </si>
  <si>
    <t>Gargano Walter</t>
  </si>
  <si>
    <t>Kaladze Kakhaber</t>
  </si>
  <si>
    <t>Parola Andrea</t>
  </si>
  <si>
    <t>Pizarro David</t>
  </si>
  <si>
    <t>Gilardino Alberto</t>
  </si>
  <si>
    <t>Iaquinta Vincenzo</t>
  </si>
  <si>
    <t>Ambrosini Massimo</t>
  </si>
  <si>
    <t>Mauri Stefano</t>
  </si>
  <si>
    <t>Corini Eugenio</t>
  </si>
  <si>
    <t>Zampagna Riccardo</t>
  </si>
  <si>
    <t>Rubinho Rubens</t>
  </si>
  <si>
    <t>Stankovic Dejan</t>
  </si>
  <si>
    <t>Rubin Matteo</t>
  </si>
  <si>
    <t>Knezevic Dario</t>
  </si>
  <si>
    <t>Ventola Nicola</t>
  </si>
  <si>
    <t>Kuzmanovic Zdravko</t>
  </si>
  <si>
    <t>Bovo Cesare</t>
  </si>
  <si>
    <t>Guana Roberto</t>
  </si>
  <si>
    <t>Vieri Christian</t>
  </si>
  <si>
    <t>Adriano Leite Ribeiro</t>
  </si>
  <si>
    <t>Lavezzi Ezequiel</t>
  </si>
  <si>
    <t>Montella Vincenzo</t>
  </si>
  <si>
    <t>Pazzini Giampaolo</t>
  </si>
  <si>
    <t>Toldo Francesco</t>
  </si>
  <si>
    <t>Ballotta Marco</t>
  </si>
  <si>
    <t>Amelia Marco</t>
  </si>
  <si>
    <t>Curci Gianluca</t>
  </si>
  <si>
    <t>Coppola Ferdinando</t>
  </si>
  <si>
    <t>Vieirà Patrick</t>
  </si>
  <si>
    <t>Stovini Lorenzo</t>
  </si>
  <si>
    <t>Morfeo Domenico</t>
  </si>
  <si>
    <t>Felipe Da Silva</t>
  </si>
  <si>
    <t>Bresciano Mark</t>
  </si>
  <si>
    <t>Rosina Alessandro</t>
  </si>
  <si>
    <t>Lucarelli Alessandro</t>
  </si>
  <si>
    <t>Vucinic Mirko</t>
  </si>
  <si>
    <t>Vigiani Luca</t>
  </si>
  <si>
    <t>Lanzaro Maurizio</t>
  </si>
  <si>
    <t>Lanna Salvatore</t>
  </si>
  <si>
    <t>Mutarelli Massimo</t>
  </si>
  <si>
    <t>Leòn Julio</t>
  </si>
  <si>
    <t>Vargas Juan</t>
  </si>
  <si>
    <t>Fini Michele</t>
  </si>
  <si>
    <t>Amoruso Nicola</t>
  </si>
  <si>
    <t>Cambiasso Esteban</t>
  </si>
  <si>
    <t>Cordoba Ivan Ramiro</t>
  </si>
  <si>
    <t>Coly Ferdinand</t>
  </si>
  <si>
    <t>Pisanu Andrea</t>
  </si>
  <si>
    <t>Langella Antonio</t>
  </si>
  <si>
    <t>Brienza Franco</t>
  </si>
  <si>
    <t>Brighi Matteo</t>
  </si>
  <si>
    <t>Maggio Christian</t>
  </si>
  <si>
    <t>Caracciolo Andrea</t>
  </si>
  <si>
    <t>De Ceglie Paolo</t>
  </si>
  <si>
    <t>Volpi Massimo</t>
  </si>
  <si>
    <t>Iezzo Gennaro</t>
  </si>
  <si>
    <t>Baiocco David</t>
  </si>
  <si>
    <t>Locatelli Thomas</t>
  </si>
  <si>
    <t>Paro Matteo</t>
  </si>
  <si>
    <t>Panucci Christian</t>
  </si>
  <si>
    <t>Bassi Davide</t>
  </si>
  <si>
    <t>Chivu Cristian</t>
  </si>
  <si>
    <t>Tosto Vittorio</t>
  </si>
  <si>
    <t>Barreto Edgar</t>
  </si>
  <si>
    <t>Cigarini Luca</t>
  </si>
  <si>
    <t>Martinez Jorge</t>
  </si>
  <si>
    <t>Juan Dos Santos</t>
  </si>
  <si>
    <t>Bogliacino Mariano</t>
  </si>
  <si>
    <t>Fontana Alberto Maria</t>
  </si>
  <si>
    <t>Semioli Franco</t>
  </si>
  <si>
    <t>Stendardo Guglielmo</t>
  </si>
  <si>
    <t>Palladino Raffaele</t>
  </si>
  <si>
    <t>Camoranesi Mauro</t>
  </si>
  <si>
    <t>Fontana Alberto</t>
  </si>
  <si>
    <t>Morrone Stefano</t>
  </si>
  <si>
    <t>Barzagli Andrea</t>
  </si>
  <si>
    <t>Cassano Antonio</t>
  </si>
  <si>
    <t>Fabiano Lima</t>
  </si>
  <si>
    <t>Giovinco Sebastian</t>
  </si>
  <si>
    <t>Sammarco Paolo</t>
  </si>
  <si>
    <t>De Lucia Alfonso</t>
  </si>
  <si>
    <t>Gattuso Gennaro</t>
  </si>
  <si>
    <t>Recoba Alvaro</t>
  </si>
  <si>
    <t>Gasbarroni Andrea</t>
  </si>
  <si>
    <t>Tiago Cardoso</t>
  </si>
  <si>
    <t>Suazo David</t>
  </si>
  <si>
    <t>Raggi Andrea</t>
  </si>
  <si>
    <t>Ronaldo Luis</t>
  </si>
  <si>
    <t>Ceravolo Fabio</t>
  </si>
  <si>
    <t>Sosa Roberto</t>
  </si>
  <si>
    <t>Cavani Edison</t>
  </si>
  <si>
    <t>Figueroa Lucho</t>
  </si>
  <si>
    <t>Grella Vincent</t>
  </si>
  <si>
    <t>Ledesma Cristian</t>
  </si>
  <si>
    <t>Locatelli Tomas</t>
  </si>
  <si>
    <t>Criscito Domenico</t>
  </si>
  <si>
    <t>Portanova Daniele</t>
  </si>
  <si>
    <t>Mascara Giuseppe</t>
  </si>
  <si>
    <t>Belardi Emanuele</t>
  </si>
  <si>
    <t>Ujfalusi Tomas</t>
  </si>
  <si>
    <t>Behrami Valon</t>
  </si>
  <si>
    <t>Grygera Zdenek</t>
  </si>
  <si>
    <t>Dessena Daniele</t>
  </si>
  <si>
    <t>Pepe Simone</t>
  </si>
  <si>
    <t>Floccari Sergio</t>
  </si>
  <si>
    <t>Frick Mario</t>
  </si>
  <si>
    <t>Pato Alexandre</t>
  </si>
  <si>
    <r>
      <t xml:space="preserve">Kalac </t>
    </r>
    <r>
      <rPr>
        <sz val="10"/>
        <color indexed="11"/>
        <rFont val="Arial"/>
        <family val="2"/>
      </rPr>
      <t>Zeljko</t>
    </r>
  </si>
  <si>
    <t>Polito Ciro</t>
  </si>
  <si>
    <t>Oddo Massimo</t>
  </si>
  <si>
    <t>Nesta Alessandro</t>
  </si>
  <si>
    <t>Falcone Giulio</t>
  </si>
  <si>
    <t>Colucci Giuseppe</t>
  </si>
  <si>
    <t>Mannini Daniele</t>
  </si>
  <si>
    <t>Diana Aimo</t>
  </si>
  <si>
    <t>Jeda Jedaias</t>
  </si>
  <si>
    <t>Franceschini Daniele</t>
  </si>
  <si>
    <t>Galante Fabio</t>
  </si>
  <si>
    <r>
      <t xml:space="preserve">Ambrosini </t>
    </r>
    <r>
      <rPr>
        <sz val="10"/>
        <color indexed="13"/>
        <rFont val="Arial"/>
        <family val="2"/>
      </rPr>
      <t>Massimo</t>
    </r>
  </si>
  <si>
    <t>Maldini Paolo</t>
  </si>
  <si>
    <t>Cicinho Cicero</t>
  </si>
  <si>
    <t>Rossi Marco</t>
  </si>
  <si>
    <t>Aquilani Alberto</t>
  </si>
  <si>
    <t>Rozehnal David</t>
  </si>
  <si>
    <t>Tristan Diego</t>
  </si>
  <si>
    <t>Juric Ivan</t>
  </si>
  <si>
    <t>Lukovic Aleksandar</t>
  </si>
  <si>
    <t>Cafù Marcos</t>
  </si>
  <si>
    <t>Tissone Fernando</t>
  </si>
  <si>
    <t>Pulzetti Nico</t>
  </si>
  <si>
    <t>Manninger Alexander</t>
  </si>
  <si>
    <t>Vidigal Josè</t>
  </si>
  <si>
    <t>Santacroce Fabiano</t>
  </si>
  <si>
    <t>Materazzi Marco</t>
  </si>
  <si>
    <t>Bianchi Rolando</t>
  </si>
  <si>
    <t>Chimenti Antonio</t>
  </si>
  <si>
    <t>Favalli Giuseppe</t>
  </si>
  <si>
    <t xml:space="preserve">Gastaldello Daniele </t>
  </si>
  <si>
    <t>Rivalta Claudio</t>
  </si>
  <si>
    <t>Konko Abdoulay</t>
  </si>
  <si>
    <t>Lucarelli Cristiano</t>
  </si>
  <si>
    <r>
      <t xml:space="preserve">Mannini </t>
    </r>
    <r>
      <rPr>
        <sz val="10"/>
        <color indexed="11"/>
        <rFont val="Arial"/>
        <family val="2"/>
      </rPr>
      <t>Daniele</t>
    </r>
  </si>
  <si>
    <t>Balleri David</t>
  </si>
  <si>
    <t>Cirillo Bruno</t>
  </si>
  <si>
    <t>Codrea Paul</t>
  </si>
  <si>
    <r>
      <t xml:space="preserve">Saudati </t>
    </r>
    <r>
      <rPr>
        <sz val="10"/>
        <color indexed="12"/>
        <rFont val="Arial"/>
        <family val="2"/>
      </rPr>
      <t>Luca</t>
    </r>
  </si>
  <si>
    <t>Inler Gokhan</t>
  </si>
  <si>
    <t>Balzaretti Federico</t>
  </si>
  <si>
    <t>Marzoratti Lino</t>
  </si>
  <si>
    <t>Dossena Andrea</t>
  </si>
  <si>
    <t>Bizzarri Albano</t>
  </si>
  <si>
    <t>Stellone Roberto</t>
  </si>
  <si>
    <t>Floro Flores Antonio</t>
  </si>
  <si>
    <t>Bonazzoli Emiliano</t>
  </si>
  <si>
    <t>Buscè Antonio</t>
  </si>
  <si>
    <t>Riganò Christian</t>
  </si>
  <si>
    <t>Di Michele David</t>
  </si>
  <si>
    <t>Zanetti Javier</t>
  </si>
  <si>
    <t>D'Agostino Gaetano</t>
  </si>
  <si>
    <t>Accardi Pietro</t>
  </si>
  <si>
    <t>Biava Giuseppe</t>
  </si>
  <si>
    <t>Jimenez Luis</t>
  </si>
  <si>
    <t>Budan Igor</t>
  </si>
  <si>
    <t>Kroldrup Per</t>
  </si>
  <si>
    <t>Missiroli Simone</t>
  </si>
  <si>
    <t>Edusei Mark</t>
  </si>
  <si>
    <r>
      <t xml:space="preserve">Acquafresca </t>
    </r>
    <r>
      <rPr>
        <sz val="10"/>
        <color indexed="10"/>
        <rFont val="Arial"/>
        <family val="2"/>
      </rPr>
      <t>Robert</t>
    </r>
  </si>
  <si>
    <t>Budel Alessandro</t>
  </si>
  <si>
    <t>Cannavaro Paolo</t>
  </si>
  <si>
    <t>Paci Massimo</t>
  </si>
  <si>
    <t>Sculli Giuseppe</t>
  </si>
  <si>
    <t>Mesto Giandomenico</t>
  </si>
  <si>
    <r>
      <t>Ambrosini</t>
    </r>
    <r>
      <rPr>
        <sz val="10"/>
        <color indexed="8"/>
        <rFont val="Arial"/>
        <family val="2"/>
      </rPr>
      <t xml:space="preserve"> </t>
    </r>
    <r>
      <rPr>
        <sz val="10"/>
        <color indexed="13"/>
        <rFont val="Arial"/>
        <family val="2"/>
      </rPr>
      <t>Massimo</t>
    </r>
  </si>
  <si>
    <t>Motta Marco</t>
  </si>
  <si>
    <t>Gamberini Alessandro</t>
  </si>
  <si>
    <t>Sissoko Lamine</t>
  </si>
  <si>
    <r>
      <t>Acquafresca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Robert</t>
    </r>
  </si>
  <si>
    <t>Molinaro Cristian</t>
  </si>
  <si>
    <t>Guarente Fabio</t>
  </si>
  <si>
    <t>Bonera Daniele</t>
  </si>
  <si>
    <t>Bellini Giampaolo</t>
  </si>
  <si>
    <t>Ferreira Pinto Adriano</t>
  </si>
  <si>
    <r>
      <t>Saudati</t>
    </r>
    <r>
      <rPr>
        <sz val="10"/>
        <color indexed="8"/>
        <rFont val="Arial"/>
        <family val="2"/>
      </rPr>
      <t xml:space="preserve"> </t>
    </r>
    <r>
      <rPr>
        <sz val="10"/>
        <color indexed="12"/>
        <rFont val="Arial"/>
        <family val="2"/>
      </rPr>
      <t>Luca</t>
    </r>
  </si>
  <si>
    <r>
      <t xml:space="preserve">Fini </t>
    </r>
    <r>
      <rPr>
        <sz val="10"/>
        <color indexed="11"/>
        <rFont val="Arial"/>
        <family val="2"/>
      </rPr>
      <t>Michele</t>
    </r>
  </si>
  <si>
    <t>Prandelli Cesare</t>
  </si>
  <si>
    <t>Spalletti Luciano</t>
  </si>
  <si>
    <t>Del Neri Luigi</t>
  </si>
  <si>
    <t>Ranieri Claudio</t>
  </si>
  <si>
    <t>Mazzarri Walter</t>
  </si>
  <si>
    <r>
      <t xml:space="preserve">Maldini </t>
    </r>
    <r>
      <rPr>
        <sz val="10"/>
        <color indexed="13"/>
        <rFont val="Arial"/>
        <family val="2"/>
      </rPr>
      <t>Paolo</t>
    </r>
  </si>
  <si>
    <r>
      <t>Acquafresca</t>
    </r>
    <r>
      <rPr>
        <sz val="10"/>
        <color indexed="10"/>
        <rFont val="Arial"/>
        <family val="2"/>
      </rPr>
      <t xml:space="preserve"> Robert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</si>
</sst>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15"/>
      <name val="Arial"/>
      <family val="0"/>
    </font>
    <font>
      <b/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0" fontId="12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15" fillId="4" borderId="9" xfId="0" applyFont="1" applyFill="1" applyBorder="1" applyAlignment="1">
      <alignment/>
    </xf>
    <xf numFmtId="0" fontId="15" fillId="4" borderId="7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12" fillId="4" borderId="9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22" fillId="4" borderId="9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7" xfId="0" applyFont="1" applyFill="1" applyBorder="1" applyAlignment="1">
      <alignment/>
    </xf>
    <xf numFmtId="0" fontId="15" fillId="4" borderId="9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17" fillId="4" borderId="2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2" fillId="4" borderId="17" xfId="0" applyFont="1" applyFill="1" applyBorder="1" applyAlignment="1">
      <alignment/>
    </xf>
    <xf numFmtId="0" fontId="22" fillId="4" borderId="18" xfId="0" applyFont="1" applyFill="1" applyBorder="1" applyAlignment="1">
      <alignment/>
    </xf>
    <xf numFmtId="0" fontId="19" fillId="4" borderId="8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9" fillId="4" borderId="9" xfId="0" applyFont="1" applyFill="1" applyBorder="1" applyAlignment="1">
      <alignment/>
    </xf>
    <xf numFmtId="0" fontId="19" fillId="4" borderId="7" xfId="0" applyFont="1" applyFill="1" applyBorder="1" applyAlignment="1">
      <alignment/>
    </xf>
    <xf numFmtId="0" fontId="17" fillId="4" borderId="9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8" fillId="4" borderId="8" xfId="0" applyFont="1" applyFill="1" applyBorder="1" applyAlignment="1">
      <alignment horizontal="center"/>
    </xf>
    <xf numFmtId="0" fontId="12" fillId="4" borderId="13" xfId="0" applyFont="1" applyFill="1" applyBorder="1" applyAlignment="1">
      <alignment/>
    </xf>
    <xf numFmtId="0" fontId="8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16" fillId="4" borderId="9" xfId="0" applyFont="1" applyFill="1" applyBorder="1" applyAlignment="1">
      <alignment/>
    </xf>
    <xf numFmtId="0" fontId="16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13" xfId="0" applyFont="1" applyFill="1" applyBorder="1" applyAlignment="1">
      <alignment/>
    </xf>
    <xf numFmtId="0" fontId="19" fillId="4" borderId="13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15" fillId="4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15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8" fillId="4" borderId="9" xfId="0" applyFont="1" applyFill="1" applyBorder="1" applyAlignment="1">
      <alignment/>
    </xf>
    <xf numFmtId="0" fontId="18" fillId="4" borderId="7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17" fillId="4" borderId="13" xfId="0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20" fillId="4" borderId="9" xfId="0" applyFont="1" applyFill="1" applyBorder="1" applyAlignment="1">
      <alignment/>
    </xf>
    <xf numFmtId="0" fontId="20" fillId="4" borderId="2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0" fillId="4" borderId="9" xfId="0" applyFont="1" applyFill="1" applyBorder="1" applyAlignment="1">
      <alignment/>
    </xf>
    <xf numFmtId="0" fontId="19" fillId="4" borderId="17" xfId="0" applyFont="1" applyFill="1" applyBorder="1" applyAlignment="1">
      <alignment/>
    </xf>
    <xf numFmtId="0" fontId="19" fillId="4" borderId="18" xfId="0" applyFont="1" applyFill="1" applyBorder="1" applyAlignment="1">
      <alignment/>
    </xf>
    <xf numFmtId="0" fontId="19" fillId="4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5" fillId="4" borderId="17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0" fontId="8" fillId="4" borderId="19" xfId="0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0" fillId="4" borderId="7" xfId="0" applyFont="1" applyFill="1" applyBorder="1" applyAlignment="1">
      <alignment/>
    </xf>
    <xf numFmtId="0" fontId="17" fillId="4" borderId="17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6" fillId="4" borderId="9" xfId="0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12" fillId="4" borderId="18" xfId="0" applyFont="1" applyFill="1" applyBorder="1" applyAlignment="1">
      <alignment/>
    </xf>
    <xf numFmtId="0" fontId="17" fillId="4" borderId="22" xfId="0" applyFont="1" applyFill="1" applyBorder="1" applyAlignment="1">
      <alignment horizontal="center"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6" fillId="4" borderId="7" xfId="0" applyFont="1" applyFill="1" applyBorder="1" applyAlignment="1">
      <alignment/>
    </xf>
    <xf numFmtId="0" fontId="16" fillId="4" borderId="3" xfId="0" applyFont="1" applyFill="1" applyBorder="1" applyAlignment="1">
      <alignment horizontal="center"/>
    </xf>
    <xf numFmtId="0" fontId="9" fillId="4" borderId="23" xfId="0" applyFont="1" applyFill="1" applyBorder="1" applyAlignment="1">
      <alignment/>
    </xf>
    <xf numFmtId="0" fontId="9" fillId="4" borderId="24" xfId="0" applyFont="1" applyFill="1" applyBorder="1" applyAlignment="1">
      <alignment/>
    </xf>
    <xf numFmtId="0" fontId="9" fillId="4" borderId="25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1" fillId="4" borderId="7" xfId="0" applyFont="1" applyFill="1" applyBorder="1" applyAlignment="1">
      <alignment/>
    </xf>
    <xf numFmtId="0" fontId="9" fillId="4" borderId="2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/>
    </xf>
    <xf numFmtId="0" fontId="11" fillId="4" borderId="3" xfId="0" applyFont="1" applyFill="1" applyBorder="1" applyAlignment="1">
      <alignment horizontal="center"/>
    </xf>
    <xf numFmtId="0" fontId="22" fillId="4" borderId="12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27" xfId="0" applyFont="1" applyFill="1" applyBorder="1" applyAlignment="1">
      <alignment horizontal="center"/>
    </xf>
    <xf numFmtId="0" fontId="16" fillId="4" borderId="24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3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9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23" fillId="4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/>
    </xf>
    <xf numFmtId="0" fontId="23" fillId="4" borderId="9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0" fontId="8" fillId="4" borderId="29" xfId="0" applyFont="1" applyFill="1" applyBorder="1" applyAlignment="1">
      <alignment/>
    </xf>
    <xf numFmtId="0" fontId="22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4" borderId="29" xfId="0" applyFont="1" applyFill="1" applyBorder="1" applyAlignment="1">
      <alignment/>
    </xf>
    <xf numFmtId="0" fontId="19" fillId="4" borderId="29" xfId="0" applyFont="1" applyFill="1" applyBorder="1" applyAlignment="1">
      <alignment/>
    </xf>
    <xf numFmtId="0" fontId="17" fillId="4" borderId="29" xfId="0" applyFont="1" applyFill="1" applyBorder="1" applyAlignment="1">
      <alignment/>
    </xf>
    <xf numFmtId="0" fontId="22" fillId="4" borderId="29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21" fillId="4" borderId="2" xfId="0" applyFont="1" applyFill="1" applyBorder="1" applyAlignment="1">
      <alignment horizontal="center"/>
    </xf>
    <xf numFmtId="0" fontId="21" fillId="4" borderId="7" xfId="0" applyFont="1" applyFill="1" applyBorder="1" applyAlignment="1">
      <alignment/>
    </xf>
    <xf numFmtId="0" fontId="21" fillId="4" borderId="9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21" fillId="4" borderId="9" xfId="0" applyFont="1" applyFill="1" applyBorder="1" applyAlignment="1">
      <alignment/>
    </xf>
    <xf numFmtId="0" fontId="21" fillId="4" borderId="7" xfId="0" applyFont="1" applyFill="1" applyBorder="1" applyAlignment="1">
      <alignment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8" fillId="4" borderId="3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71" fontId="0" fillId="2" borderId="0" xfId="0" applyNumberFormat="1" applyFill="1" applyAlignment="1">
      <alignment/>
    </xf>
    <xf numFmtId="171" fontId="12" fillId="4" borderId="3" xfId="0" applyNumberFormat="1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4" borderId="17" xfId="0" applyFont="1" applyFill="1" applyBorder="1" applyAlignment="1">
      <alignment/>
    </xf>
    <xf numFmtId="0" fontId="18" fillId="4" borderId="7" xfId="0" applyFont="1" applyFill="1" applyBorder="1" applyAlignment="1">
      <alignment horizontal="center"/>
    </xf>
    <xf numFmtId="0" fontId="21" fillId="2" borderId="9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21" fillId="2" borderId="8" xfId="0" applyFont="1" applyFill="1" applyBorder="1" applyAlignment="1">
      <alignment horizontal="center"/>
    </xf>
    <xf numFmtId="0" fontId="21" fillId="2" borderId="7" xfId="0" applyFont="1" applyFill="1" applyBorder="1" applyAlignment="1">
      <alignment/>
    </xf>
    <xf numFmtId="0" fontId="21" fillId="2" borderId="3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7" xfId="0" applyFont="1" applyFill="1" applyBorder="1" applyAlignment="1">
      <alignment/>
    </xf>
    <xf numFmtId="0" fontId="24" fillId="2" borderId="9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6" fillId="4" borderId="13" xfId="0" applyFont="1" applyFill="1" applyBorder="1" applyAlignment="1">
      <alignment/>
    </xf>
    <xf numFmtId="0" fontId="8" fillId="4" borderId="33" xfId="0" applyFont="1" applyFill="1" applyBorder="1" applyAlignment="1">
      <alignment horizontal="center"/>
    </xf>
    <xf numFmtId="0" fontId="15" fillId="4" borderId="30" xfId="0" applyFont="1" applyFill="1" applyBorder="1" applyAlignment="1">
      <alignment/>
    </xf>
    <xf numFmtId="0" fontId="22" fillId="4" borderId="30" xfId="0" applyFont="1" applyFill="1" applyBorder="1" applyAlignment="1">
      <alignment/>
    </xf>
    <xf numFmtId="0" fontId="21" fillId="2" borderId="30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22" fillId="4" borderId="7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11" fillId="4" borderId="13" xfId="0" applyFont="1" applyFill="1" applyBorder="1" applyAlignment="1">
      <alignment/>
    </xf>
    <xf numFmtId="0" fontId="16" fillId="4" borderId="25" xfId="0" applyFont="1" applyFill="1" applyBorder="1" applyAlignment="1">
      <alignment horizontal="center"/>
    </xf>
    <xf numFmtId="0" fontId="21" fillId="2" borderId="34" xfId="0" applyFont="1" applyFill="1" applyBorder="1" applyAlignment="1">
      <alignment/>
    </xf>
    <xf numFmtId="0" fontId="25" fillId="4" borderId="9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21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36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21" fillId="2" borderId="17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4" borderId="34" xfId="0" applyFont="1" applyFill="1" applyBorder="1" applyAlignment="1">
      <alignment/>
    </xf>
    <xf numFmtId="0" fontId="17" fillId="4" borderId="18" xfId="0" applyFont="1" applyFill="1" applyBorder="1" applyAlignment="1">
      <alignment/>
    </xf>
    <xf numFmtId="0" fontId="21" fillId="2" borderId="5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21" fillId="2" borderId="1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22" fillId="4" borderId="34" xfId="0" applyFont="1" applyFill="1" applyBorder="1" applyAlignment="1">
      <alignment/>
    </xf>
    <xf numFmtId="0" fontId="9" fillId="4" borderId="1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25" fillId="4" borderId="38" xfId="0" applyFont="1" applyFill="1" applyBorder="1" applyAlignment="1">
      <alignment horizontal="center"/>
    </xf>
    <xf numFmtId="0" fontId="25" fillId="4" borderId="39" xfId="0" applyFont="1" applyFill="1" applyBorder="1" applyAlignment="1">
      <alignment/>
    </xf>
    <xf numFmtId="0" fontId="25" fillId="4" borderId="23" xfId="0" applyFont="1" applyFill="1" applyBorder="1" applyAlignment="1">
      <alignment/>
    </xf>
    <xf numFmtId="0" fontId="11" fillId="4" borderId="8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6" fillId="4" borderId="39" xfId="0" applyFont="1" applyFill="1" applyBorder="1" applyAlignment="1">
      <alignment/>
    </xf>
    <xf numFmtId="0" fontId="8" fillId="4" borderId="40" xfId="0" applyFont="1" applyFill="1" applyBorder="1" applyAlignment="1">
      <alignment horizontal="center"/>
    </xf>
    <xf numFmtId="0" fontId="22" fillId="4" borderId="33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7" fillId="4" borderId="35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7" xfId="0" applyFont="1" applyFill="1" applyBorder="1" applyAlignment="1">
      <alignment/>
    </xf>
    <xf numFmtId="0" fontId="21" fillId="2" borderId="29" xfId="0" applyFont="1" applyFill="1" applyBorder="1" applyAlignment="1">
      <alignment/>
    </xf>
    <xf numFmtId="0" fontId="12" fillId="4" borderId="35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4" borderId="35" xfId="0" applyFont="1" applyFill="1" applyBorder="1" applyAlignment="1">
      <alignment/>
    </xf>
    <xf numFmtId="0" fontId="15" fillId="4" borderId="7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41" xfId="0" applyFont="1" applyFill="1" applyBorder="1" applyAlignment="1">
      <alignment/>
    </xf>
    <xf numFmtId="0" fontId="19" fillId="4" borderId="30" xfId="0" applyFont="1" applyFill="1" applyBorder="1" applyAlignment="1">
      <alignment/>
    </xf>
    <xf numFmtId="0" fontId="21" fillId="2" borderId="35" xfId="0" applyFont="1" applyFill="1" applyBorder="1" applyAlignment="1">
      <alignment/>
    </xf>
    <xf numFmtId="0" fontId="21" fillId="2" borderId="42" xfId="0" applyFont="1" applyFill="1" applyBorder="1" applyAlignment="1">
      <alignment/>
    </xf>
    <xf numFmtId="0" fontId="19" fillId="4" borderId="34" xfId="0" applyFont="1" applyFill="1" applyBorder="1" applyAlignment="1">
      <alignment/>
    </xf>
    <xf numFmtId="0" fontId="15" fillId="4" borderId="35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11" fillId="4" borderId="23" xfId="0" applyFont="1" applyFill="1" applyBorder="1" applyAlignment="1">
      <alignment/>
    </xf>
    <xf numFmtId="0" fontId="12" fillId="4" borderId="30" xfId="0" applyFont="1" applyFill="1" applyBorder="1" applyAlignment="1">
      <alignment/>
    </xf>
    <xf numFmtId="0" fontId="11" fillId="4" borderId="24" xfId="0" applyFont="1" applyFill="1" applyBorder="1" applyAlignment="1">
      <alignment/>
    </xf>
    <xf numFmtId="0" fontId="11" fillId="4" borderId="2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45" xfId="0" applyFont="1" applyFill="1" applyBorder="1" applyAlignment="1">
      <alignment/>
    </xf>
    <xf numFmtId="0" fontId="21" fillId="2" borderId="45" xfId="0" applyFont="1" applyFill="1" applyBorder="1" applyAlignment="1">
      <alignment horizontal="center"/>
    </xf>
    <xf numFmtId="0" fontId="16" fillId="4" borderId="17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16" fillId="4" borderId="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173" fontId="12" fillId="4" borderId="3" xfId="0" applyNumberFormat="1" applyFont="1" applyFill="1" applyBorder="1" applyAlignment="1">
      <alignment horizontal="center"/>
    </xf>
    <xf numFmtId="173" fontId="17" fillId="4" borderId="3" xfId="0" applyNumberFormat="1" applyFont="1" applyFill="1" applyBorder="1" applyAlignment="1">
      <alignment horizontal="center"/>
    </xf>
    <xf numFmtId="173" fontId="7" fillId="4" borderId="3" xfId="0" applyNumberFormat="1" applyFont="1" applyFill="1" applyBorder="1" applyAlignment="1">
      <alignment horizontal="center"/>
    </xf>
    <xf numFmtId="173" fontId="8" fillId="4" borderId="14" xfId="0" applyNumberFormat="1" applyFont="1" applyFill="1" applyBorder="1" applyAlignment="1">
      <alignment horizontal="center"/>
    </xf>
    <xf numFmtId="173" fontId="19" fillId="4" borderId="3" xfId="0" applyNumberFormat="1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173" fontId="11" fillId="4" borderId="8" xfId="0" applyNumberFormat="1" applyFont="1" applyFill="1" applyBorder="1" applyAlignment="1">
      <alignment horizontal="center"/>
    </xf>
    <xf numFmtId="173" fontId="4" fillId="4" borderId="8" xfId="0" applyNumberFormat="1" applyFont="1" applyFill="1" applyBorder="1" applyAlignment="1">
      <alignment horizontal="center"/>
    </xf>
    <xf numFmtId="173" fontId="15" fillId="4" borderId="3" xfId="0" applyNumberFormat="1" applyFont="1" applyFill="1" applyBorder="1" applyAlignment="1">
      <alignment horizontal="center"/>
    </xf>
    <xf numFmtId="0" fontId="25" fillId="4" borderId="13" xfId="0" applyFont="1" applyFill="1" applyBorder="1" applyAlignment="1">
      <alignment/>
    </xf>
    <xf numFmtId="0" fontId="20" fillId="4" borderId="13" xfId="0" applyFont="1" applyFill="1" applyBorder="1" applyAlignment="1">
      <alignment/>
    </xf>
    <xf numFmtId="0" fontId="20" fillId="4" borderId="8" xfId="0" applyFont="1" applyFill="1" applyBorder="1" applyAlignment="1">
      <alignment horizontal="center"/>
    </xf>
    <xf numFmtId="173" fontId="25" fillId="4" borderId="8" xfId="0" applyNumberFormat="1" applyFont="1" applyFill="1" applyBorder="1" applyAlignment="1">
      <alignment horizontal="center"/>
    </xf>
    <xf numFmtId="173" fontId="21" fillId="2" borderId="8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/>
    </xf>
    <xf numFmtId="0" fontId="10" fillId="4" borderId="24" xfId="0" applyFont="1" applyFill="1" applyBorder="1" applyAlignment="1">
      <alignment/>
    </xf>
    <xf numFmtId="0" fontId="10" fillId="4" borderId="26" xfId="0" applyFont="1" applyFill="1" applyBorder="1" applyAlignment="1">
      <alignment horizontal="center"/>
    </xf>
    <xf numFmtId="173" fontId="10" fillId="4" borderId="28" xfId="0" applyNumberFormat="1" applyFont="1" applyFill="1" applyBorder="1" applyAlignment="1">
      <alignment horizontal="center"/>
    </xf>
    <xf numFmtId="173" fontId="18" fillId="4" borderId="8" xfId="0" applyNumberFormat="1" applyFont="1" applyFill="1" applyBorder="1" applyAlignment="1">
      <alignment horizontal="center"/>
    </xf>
    <xf numFmtId="173" fontId="22" fillId="4" borderId="16" xfId="0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0" fontId="25" fillId="4" borderId="33" xfId="0" applyFont="1" applyFill="1" applyBorder="1" applyAlignment="1">
      <alignment horizontal="center"/>
    </xf>
    <xf numFmtId="0" fontId="25" fillId="4" borderId="29" xfId="0" applyFont="1" applyFill="1" applyBorder="1" applyAlignment="1">
      <alignment/>
    </xf>
    <xf numFmtId="0" fontId="25" fillId="4" borderId="17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173" fontId="4" fillId="4" borderId="19" xfId="0" applyNumberFormat="1" applyFont="1" applyFill="1" applyBorder="1" applyAlignment="1">
      <alignment horizontal="center"/>
    </xf>
    <xf numFmtId="173" fontId="10" fillId="4" borderId="8" xfId="0" applyNumberFormat="1" applyFont="1" applyFill="1" applyBorder="1" applyAlignment="1">
      <alignment horizontal="center"/>
    </xf>
    <xf numFmtId="173" fontId="3" fillId="4" borderId="19" xfId="0" applyNumberFormat="1" applyFont="1" applyFill="1" applyBorder="1" applyAlignment="1">
      <alignment horizontal="center"/>
    </xf>
    <xf numFmtId="173" fontId="7" fillId="4" borderId="8" xfId="0" applyNumberFormat="1" applyFont="1" applyFill="1" applyBorder="1" applyAlignment="1">
      <alignment horizontal="center"/>
    </xf>
    <xf numFmtId="0" fontId="10" fillId="4" borderId="39" xfId="0" applyFont="1" applyFill="1" applyBorder="1" applyAlignment="1">
      <alignment/>
    </xf>
    <xf numFmtId="0" fontId="8" fillId="4" borderId="36" xfId="0" applyFont="1" applyFill="1" applyBorder="1" applyAlignment="1">
      <alignment/>
    </xf>
    <xf numFmtId="173" fontId="19" fillId="4" borderId="20" xfId="0" applyNumberFormat="1" applyFont="1" applyFill="1" applyBorder="1" applyAlignment="1">
      <alignment horizontal="center"/>
    </xf>
    <xf numFmtId="173" fontId="3" fillId="4" borderId="8" xfId="0" applyNumberFormat="1" applyFont="1" applyFill="1" applyBorder="1" applyAlignment="1">
      <alignment horizontal="center"/>
    </xf>
    <xf numFmtId="173" fontId="7" fillId="4" borderId="19" xfId="0" applyNumberFormat="1" applyFont="1" applyFill="1" applyBorder="1" applyAlignment="1">
      <alignment horizontal="center"/>
    </xf>
    <xf numFmtId="173" fontId="12" fillId="4" borderId="8" xfId="0" applyNumberFormat="1" applyFont="1" applyFill="1" applyBorder="1" applyAlignment="1">
      <alignment horizontal="center"/>
    </xf>
    <xf numFmtId="173" fontId="21" fillId="2" borderId="1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1" fontId="22" fillId="4" borderId="16" xfId="0" applyNumberFormat="1" applyFont="1" applyFill="1" applyBorder="1" applyAlignment="1">
      <alignment horizontal="center"/>
    </xf>
    <xf numFmtId="171" fontId="23" fillId="4" borderId="3" xfId="0" applyNumberFormat="1" applyFont="1" applyFill="1" applyBorder="1" applyAlignment="1">
      <alignment horizontal="center"/>
    </xf>
    <xf numFmtId="171" fontId="18" fillId="4" borderId="8" xfId="0" applyNumberFormat="1" applyFont="1" applyFill="1" applyBorder="1" applyAlignment="1">
      <alignment horizontal="center"/>
    </xf>
    <xf numFmtId="171" fontId="10" fillId="4" borderId="28" xfId="0" applyNumberFormat="1" applyFont="1" applyFill="1" applyBorder="1" applyAlignment="1">
      <alignment horizontal="center"/>
    </xf>
    <xf numFmtId="173" fontId="24" fillId="2" borderId="25" xfId="0" applyNumberFormat="1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8" xfId="0" applyFont="1" applyFill="1" applyBorder="1" applyAlignment="1">
      <alignment/>
    </xf>
    <xf numFmtId="0" fontId="20" fillId="4" borderId="17" xfId="0" applyFont="1" applyFill="1" applyBorder="1" applyAlignment="1">
      <alignment/>
    </xf>
    <xf numFmtId="171" fontId="16" fillId="4" borderId="14" xfId="0" applyNumberFormat="1" applyFont="1" applyFill="1" applyBorder="1" applyAlignment="1">
      <alignment horizontal="center"/>
    </xf>
    <xf numFmtId="171" fontId="10" fillId="4" borderId="3" xfId="0" applyNumberFormat="1" applyFont="1" applyFill="1" applyBorder="1" applyAlignment="1">
      <alignment horizontal="center"/>
    </xf>
    <xf numFmtId="171" fontId="20" fillId="4" borderId="14" xfId="0" applyNumberFormat="1" applyFont="1" applyFill="1" applyBorder="1" applyAlignment="1">
      <alignment horizontal="center"/>
    </xf>
    <xf numFmtId="171" fontId="7" fillId="4" borderId="3" xfId="0" applyNumberFormat="1" applyFont="1" applyFill="1" applyBorder="1" applyAlignment="1">
      <alignment horizontal="center"/>
    </xf>
    <xf numFmtId="171" fontId="17" fillId="4" borderId="3" xfId="0" applyNumberFormat="1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13" xfId="0" applyFont="1" applyFill="1" applyBorder="1" applyAlignment="1">
      <alignment/>
    </xf>
    <xf numFmtId="171" fontId="3" fillId="4" borderId="19" xfId="0" applyNumberFormat="1" applyFont="1" applyFill="1" applyBorder="1" applyAlignment="1">
      <alignment horizontal="center"/>
    </xf>
    <xf numFmtId="171" fontId="11" fillId="4" borderId="8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171" fontId="4" fillId="4" borderId="19" xfId="0" applyNumberFormat="1" applyFont="1" applyFill="1" applyBorder="1" applyAlignment="1">
      <alignment horizontal="center"/>
    </xf>
    <xf numFmtId="171" fontId="25" fillId="4" borderId="8" xfId="0" applyNumberFormat="1" applyFont="1" applyFill="1" applyBorder="1" applyAlignment="1">
      <alignment horizontal="center"/>
    </xf>
    <xf numFmtId="171" fontId="24" fillId="2" borderId="8" xfId="0" applyNumberFormat="1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171" fontId="19" fillId="4" borderId="8" xfId="0" applyNumberFormat="1" applyFont="1" applyFill="1" applyBorder="1" applyAlignment="1">
      <alignment horizontal="center"/>
    </xf>
    <xf numFmtId="171" fontId="7" fillId="4" borderId="19" xfId="0" applyNumberFormat="1" applyFont="1" applyFill="1" applyBorder="1" applyAlignment="1">
      <alignment horizontal="center"/>
    </xf>
    <xf numFmtId="171" fontId="22" fillId="4" borderId="8" xfId="0" applyNumberFormat="1" applyFont="1" applyFill="1" applyBorder="1" applyAlignment="1">
      <alignment horizontal="center"/>
    </xf>
    <xf numFmtId="171" fontId="3" fillId="4" borderId="3" xfId="0" applyNumberFormat="1" applyFont="1" applyFill="1" applyBorder="1" applyAlignment="1">
      <alignment horizontal="center"/>
    </xf>
    <xf numFmtId="171" fontId="4" fillId="4" borderId="8" xfId="0" applyNumberFormat="1" applyFont="1" applyFill="1" applyBorder="1" applyAlignment="1">
      <alignment horizontal="center"/>
    </xf>
    <xf numFmtId="171" fontId="7" fillId="4" borderId="8" xfId="0" applyNumberFormat="1" applyFont="1" applyFill="1" applyBorder="1" applyAlignment="1">
      <alignment horizontal="center"/>
    </xf>
    <xf numFmtId="171" fontId="21" fillId="2" borderId="8" xfId="0" applyNumberFormat="1" applyFont="1" applyFill="1" applyBorder="1" applyAlignment="1">
      <alignment horizontal="center"/>
    </xf>
    <xf numFmtId="171" fontId="22" fillId="4" borderId="3" xfId="0" applyNumberFormat="1" applyFont="1" applyFill="1" applyBorder="1" applyAlignment="1">
      <alignment horizontal="center"/>
    </xf>
    <xf numFmtId="171" fontId="15" fillId="4" borderId="14" xfId="0" applyNumberFormat="1" applyFont="1" applyFill="1" applyBorder="1" applyAlignment="1">
      <alignment horizontal="center"/>
    </xf>
    <xf numFmtId="171" fontId="12" fillId="4" borderId="8" xfId="0" applyNumberFormat="1" applyFont="1" applyFill="1" applyBorder="1" applyAlignment="1">
      <alignment horizontal="center"/>
    </xf>
    <xf numFmtId="171" fontId="17" fillId="4" borderId="8" xfId="0" applyNumberFormat="1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171" fontId="25" fillId="4" borderId="28" xfId="0" applyNumberFormat="1" applyFont="1" applyFill="1" applyBorder="1" applyAlignment="1">
      <alignment horizontal="center"/>
    </xf>
    <xf numFmtId="0" fontId="12" fillId="4" borderId="11" xfId="0" applyFont="1" applyFill="1" applyBorder="1" applyAlignment="1">
      <alignment/>
    </xf>
    <xf numFmtId="0" fontId="12" fillId="4" borderId="36" xfId="0" applyFont="1" applyFill="1" applyBorder="1" applyAlignment="1">
      <alignment/>
    </xf>
    <xf numFmtId="0" fontId="12" fillId="4" borderId="15" xfId="0" applyFont="1" applyFill="1" applyBorder="1" applyAlignment="1">
      <alignment horizontal="center"/>
    </xf>
    <xf numFmtId="171" fontId="12" fillId="4" borderId="27" xfId="0" applyNumberFormat="1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3.00390625" style="0" bestFit="1" customWidth="1"/>
    <col min="4" max="4" width="4.140625" style="0" bestFit="1" customWidth="1"/>
    <col min="5" max="6" width="10.7109375" style="0" customWidth="1"/>
    <col min="7" max="7" width="3.00390625" style="0" bestFit="1" customWidth="1"/>
    <col min="8" max="8" width="4.140625" style="0" bestFit="1" customWidth="1"/>
    <col min="9" max="10" width="10.7109375" style="0" customWidth="1"/>
    <col min="11" max="11" width="3.00390625" style="0" bestFit="1" customWidth="1"/>
    <col min="12" max="12" width="3.7109375" style="0" customWidth="1"/>
    <col min="13" max="14" width="10.7109375" style="0" customWidth="1"/>
    <col min="15" max="15" width="3.00390625" style="0" bestFit="1" customWidth="1"/>
    <col min="16" max="16" width="2.7109375" style="0" customWidth="1"/>
    <col min="17" max="18" width="10.7109375" style="0" customWidth="1"/>
    <col min="19" max="19" width="3.00390625" style="0" bestFit="1" customWidth="1"/>
    <col min="20" max="20" width="4.140625" style="0" bestFit="1" customWidth="1"/>
    <col min="21" max="22" width="10.7109375" style="0" customWidth="1"/>
    <col min="23" max="23" width="3.00390625" style="0" bestFit="1" customWidth="1"/>
    <col min="24" max="24" width="3.8515625" style="0" bestFit="1" customWidth="1"/>
    <col min="25" max="26" width="10.7109375" style="0" customWidth="1"/>
    <col min="27" max="27" width="3.00390625" style="0" bestFit="1" customWidth="1"/>
    <col min="28" max="28" width="4.140625" style="0" bestFit="1" customWidth="1"/>
    <col min="29" max="30" width="10.7109375" style="0" customWidth="1"/>
    <col min="31" max="31" width="3.00390625" style="0" bestFit="1" customWidth="1"/>
    <col min="32" max="32" width="6.7109375" style="0" customWidth="1"/>
    <col min="33" max="34" width="10.7109375" style="0" customWidth="1"/>
    <col min="35" max="35" width="3.00390625" style="0" bestFit="1" customWidth="1"/>
    <col min="36" max="36" width="6.7109375" style="0" customWidth="1"/>
    <col min="37" max="38" width="10.7109375" style="0" customWidth="1"/>
    <col min="39" max="39" width="3.00390625" style="0" bestFit="1" customWidth="1"/>
    <col min="40" max="40" width="6.7109375" style="0" customWidth="1"/>
    <col min="41" max="42" width="10.7109375" style="0" customWidth="1"/>
    <col min="43" max="43" width="3.00390625" style="0" bestFit="1" customWidth="1"/>
    <col min="44" max="44" width="7.00390625" style="0" bestFit="1" customWidth="1"/>
    <col min="45" max="45" width="5.7109375" style="0" customWidth="1"/>
  </cols>
  <sheetData>
    <row r="1" spans="1:52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09"/>
      <c r="AU1" s="209"/>
      <c r="AV1" s="209"/>
      <c r="AW1" s="209"/>
      <c r="AX1" s="209"/>
      <c r="AY1" s="1"/>
      <c r="AZ1" s="1"/>
    </row>
    <row r="2" spans="1:52" ht="12" customHeight="1" thickBot="1">
      <c r="A2" s="411" t="s">
        <v>24</v>
      </c>
      <c r="B2" s="412"/>
      <c r="C2" s="412"/>
      <c r="D2" s="413"/>
      <c r="E2" s="412" t="s">
        <v>25</v>
      </c>
      <c r="F2" s="412"/>
      <c r="G2" s="412"/>
      <c r="H2" s="412"/>
      <c r="I2" s="406" t="s">
        <v>26</v>
      </c>
      <c r="J2" s="407"/>
      <c r="K2" s="407"/>
      <c r="L2" s="408"/>
      <c r="M2" s="412" t="s">
        <v>27</v>
      </c>
      <c r="N2" s="412"/>
      <c r="O2" s="412"/>
      <c r="P2" s="412"/>
      <c r="Q2" s="411" t="s">
        <v>28</v>
      </c>
      <c r="R2" s="412"/>
      <c r="S2" s="412"/>
      <c r="T2" s="413"/>
      <c r="U2" s="412" t="s">
        <v>29</v>
      </c>
      <c r="V2" s="412"/>
      <c r="W2" s="412"/>
      <c r="X2" s="413"/>
      <c r="Y2" s="411" t="s">
        <v>30</v>
      </c>
      <c r="Z2" s="412"/>
      <c r="AA2" s="412"/>
      <c r="AB2" s="413"/>
      <c r="AC2" s="411" t="s">
        <v>6</v>
      </c>
      <c r="AD2" s="412"/>
      <c r="AE2" s="412"/>
      <c r="AF2" s="413"/>
      <c r="AG2" s="411" t="s">
        <v>7</v>
      </c>
      <c r="AH2" s="412"/>
      <c r="AI2" s="412"/>
      <c r="AJ2" s="413"/>
      <c r="AK2" s="411" t="s">
        <v>5</v>
      </c>
      <c r="AL2" s="412"/>
      <c r="AM2" s="412"/>
      <c r="AN2" s="413"/>
      <c r="AO2" s="411" t="s">
        <v>4</v>
      </c>
      <c r="AP2" s="412"/>
      <c r="AQ2" s="412"/>
      <c r="AR2" s="413"/>
      <c r="AS2" s="1"/>
      <c r="AT2" s="209"/>
      <c r="AU2" s="209"/>
      <c r="AV2" s="209"/>
      <c r="AW2" s="209"/>
      <c r="AX2" s="209"/>
      <c r="AY2" s="1"/>
      <c r="AZ2" s="1"/>
    </row>
    <row r="3" spans="1:52" ht="12" customHeight="1" thickBot="1">
      <c r="A3" s="411" t="s">
        <v>8</v>
      </c>
      <c r="B3" s="412"/>
      <c r="C3" s="2" t="s">
        <v>2</v>
      </c>
      <c r="D3" s="2" t="s">
        <v>31</v>
      </c>
      <c r="E3" s="412" t="s">
        <v>8</v>
      </c>
      <c r="F3" s="413"/>
      <c r="G3" s="2" t="s">
        <v>32</v>
      </c>
      <c r="H3" s="147" t="s">
        <v>31</v>
      </c>
      <c r="I3" s="409" t="s">
        <v>8</v>
      </c>
      <c r="J3" s="417"/>
      <c r="K3" s="229" t="s">
        <v>2</v>
      </c>
      <c r="L3" s="228" t="s">
        <v>33</v>
      </c>
      <c r="M3" s="412" t="s">
        <v>8</v>
      </c>
      <c r="N3" s="413"/>
      <c r="O3" s="2" t="s">
        <v>2</v>
      </c>
      <c r="P3" s="147" t="s">
        <v>34</v>
      </c>
      <c r="Q3" s="411" t="s">
        <v>8</v>
      </c>
      <c r="R3" s="413"/>
      <c r="S3" s="2" t="s">
        <v>2</v>
      </c>
      <c r="T3" s="3" t="s">
        <v>35</v>
      </c>
      <c r="U3" s="412" t="s">
        <v>8</v>
      </c>
      <c r="V3" s="413"/>
      <c r="W3" s="2" t="s">
        <v>2</v>
      </c>
      <c r="X3" s="2" t="s">
        <v>36</v>
      </c>
      <c r="Y3" s="411" t="s">
        <v>8</v>
      </c>
      <c r="Z3" s="413"/>
      <c r="AA3" s="2" t="s">
        <v>2</v>
      </c>
      <c r="AB3" s="3" t="s">
        <v>0</v>
      </c>
      <c r="AC3" s="411" t="s">
        <v>17</v>
      </c>
      <c r="AD3" s="412"/>
      <c r="AE3" s="412"/>
      <c r="AF3" s="413"/>
      <c r="AG3" s="411" t="s">
        <v>8</v>
      </c>
      <c r="AH3" s="412"/>
      <c r="AI3" s="2" t="s">
        <v>2</v>
      </c>
      <c r="AJ3" s="200" t="s">
        <v>3</v>
      </c>
      <c r="AK3" s="411" t="s">
        <v>17</v>
      </c>
      <c r="AL3" s="412"/>
      <c r="AM3" s="412"/>
      <c r="AN3" s="413"/>
      <c r="AO3" s="411" t="s">
        <v>8</v>
      </c>
      <c r="AP3" s="412"/>
      <c r="AQ3" s="2" t="s">
        <v>2</v>
      </c>
      <c r="AR3" s="200" t="s">
        <v>3</v>
      </c>
      <c r="AS3" s="1"/>
      <c r="AT3" s="209"/>
      <c r="AU3" s="209"/>
      <c r="AV3" s="209"/>
      <c r="AW3" s="209"/>
      <c r="AX3" s="209"/>
      <c r="AY3" s="1"/>
      <c r="AZ3" s="1"/>
    </row>
    <row r="4" spans="1:52" ht="12" customHeight="1" thickBot="1">
      <c r="A4" s="273" t="s">
        <v>81</v>
      </c>
      <c r="B4" s="272"/>
      <c r="C4" s="271">
        <v>30</v>
      </c>
      <c r="D4" s="270">
        <v>18</v>
      </c>
      <c r="E4" s="178" t="s">
        <v>77</v>
      </c>
      <c r="F4" s="276"/>
      <c r="G4" s="175">
        <v>8</v>
      </c>
      <c r="H4" s="174">
        <v>8</v>
      </c>
      <c r="I4" s="178" t="s">
        <v>86</v>
      </c>
      <c r="J4" s="171"/>
      <c r="K4" s="175">
        <v>28</v>
      </c>
      <c r="L4" s="243">
        <v>12</v>
      </c>
      <c r="M4" s="159" t="s">
        <v>172</v>
      </c>
      <c r="N4" s="160"/>
      <c r="O4" s="164">
        <v>16</v>
      </c>
      <c r="P4" s="161">
        <v>2</v>
      </c>
      <c r="Q4" s="310" t="s">
        <v>40</v>
      </c>
      <c r="R4" s="312"/>
      <c r="S4" s="313">
        <v>29</v>
      </c>
      <c r="T4" s="317">
        <v>14</v>
      </c>
      <c r="U4" s="178" t="s">
        <v>67</v>
      </c>
      <c r="V4" s="286"/>
      <c r="W4" s="175">
        <v>27</v>
      </c>
      <c r="X4" s="243">
        <v>16</v>
      </c>
      <c r="Y4" s="177" t="s">
        <v>165</v>
      </c>
      <c r="Z4" s="172"/>
      <c r="AA4" s="176">
        <v>27</v>
      </c>
      <c r="AB4" s="173">
        <v>34</v>
      </c>
      <c r="AC4" s="414" t="s">
        <v>8</v>
      </c>
      <c r="AD4" s="416"/>
      <c r="AE4" s="47" t="s">
        <v>2</v>
      </c>
      <c r="AF4" s="48" t="s">
        <v>3</v>
      </c>
      <c r="AG4" s="341" t="s">
        <v>76</v>
      </c>
      <c r="AH4" s="356"/>
      <c r="AI4" s="343">
        <v>34</v>
      </c>
      <c r="AJ4" s="344">
        <v>265</v>
      </c>
      <c r="AK4" s="414" t="s">
        <v>8</v>
      </c>
      <c r="AL4" s="415"/>
      <c r="AM4" s="47" t="s">
        <v>2</v>
      </c>
      <c r="AN4" s="49" t="s">
        <v>9</v>
      </c>
      <c r="AO4" s="273" t="s">
        <v>46</v>
      </c>
      <c r="AP4" s="272"/>
      <c r="AQ4" s="400">
        <v>21</v>
      </c>
      <c r="AR4" s="401">
        <v>8.1905</v>
      </c>
      <c r="AS4" s="214"/>
      <c r="AT4" s="210"/>
      <c r="AU4" s="210"/>
      <c r="AV4" s="211"/>
      <c r="AW4" s="211"/>
      <c r="AX4" s="209"/>
      <c r="AY4" s="1"/>
      <c r="AZ4" s="1"/>
    </row>
    <row r="5" spans="1:52" ht="12" customHeight="1">
      <c r="A5" s="148" t="s">
        <v>38</v>
      </c>
      <c r="B5" s="267"/>
      <c r="C5" s="268">
        <v>30</v>
      </c>
      <c r="D5" s="269">
        <v>17</v>
      </c>
      <c r="E5" s="121" t="s">
        <v>78</v>
      </c>
      <c r="F5" s="122"/>
      <c r="G5" s="216">
        <v>6</v>
      </c>
      <c r="H5" s="156">
        <v>6</v>
      </c>
      <c r="I5" s="166" t="s">
        <v>40</v>
      </c>
      <c r="J5" s="163"/>
      <c r="K5" s="165">
        <v>29</v>
      </c>
      <c r="L5" s="167">
        <v>12</v>
      </c>
      <c r="M5" s="105" t="s">
        <v>125</v>
      </c>
      <c r="N5" s="157"/>
      <c r="O5" s="106">
        <v>22</v>
      </c>
      <c r="P5" s="158">
        <v>2</v>
      </c>
      <c r="Q5" s="105" t="s">
        <v>86</v>
      </c>
      <c r="R5" s="157"/>
      <c r="S5" s="106">
        <v>28</v>
      </c>
      <c r="T5" s="158">
        <v>12</v>
      </c>
      <c r="U5" s="284" t="s">
        <v>74</v>
      </c>
      <c r="V5" s="285"/>
      <c r="W5" s="287">
        <v>30</v>
      </c>
      <c r="X5" s="288">
        <v>15</v>
      </c>
      <c r="Y5" s="245" t="s">
        <v>84</v>
      </c>
      <c r="Z5" s="291"/>
      <c r="AA5" s="290">
        <v>27</v>
      </c>
      <c r="AB5" s="289">
        <v>32</v>
      </c>
      <c r="AC5" s="322" t="s">
        <v>68</v>
      </c>
      <c r="AD5" s="323"/>
      <c r="AE5" s="325">
        <v>35</v>
      </c>
      <c r="AF5" s="369">
        <v>199</v>
      </c>
      <c r="AG5" s="177" t="s">
        <v>80</v>
      </c>
      <c r="AH5" s="172"/>
      <c r="AI5" s="176">
        <v>34</v>
      </c>
      <c r="AJ5" s="173">
        <v>245.5</v>
      </c>
      <c r="AK5" s="321" t="s">
        <v>67</v>
      </c>
      <c r="AL5" s="137"/>
      <c r="AM5" s="324">
        <v>27</v>
      </c>
      <c r="AN5" s="373">
        <v>6.625</v>
      </c>
      <c r="AO5" s="182" t="s">
        <v>137</v>
      </c>
      <c r="AP5" s="380"/>
      <c r="AQ5" s="180">
        <v>16</v>
      </c>
      <c r="AR5" s="388">
        <v>8.1765</v>
      </c>
      <c r="AS5" s="214"/>
      <c r="AT5" s="210"/>
      <c r="AU5" s="210"/>
      <c r="AV5" s="211"/>
      <c r="AW5" s="211"/>
      <c r="AX5" s="209"/>
      <c r="AY5" s="1"/>
      <c r="AZ5" s="1"/>
    </row>
    <row r="6" spans="1:52" ht="12" customHeight="1">
      <c r="A6" s="177" t="s">
        <v>80</v>
      </c>
      <c r="B6" s="263"/>
      <c r="C6" s="266">
        <v>34</v>
      </c>
      <c r="D6" s="265">
        <v>16</v>
      </c>
      <c r="E6" s="148" t="s">
        <v>38</v>
      </c>
      <c r="F6" s="123"/>
      <c r="G6" s="281">
        <v>5</v>
      </c>
      <c r="H6" s="280">
        <v>5</v>
      </c>
      <c r="I6" s="226" t="s">
        <v>98</v>
      </c>
      <c r="J6" s="225"/>
      <c r="K6" s="224">
        <v>18</v>
      </c>
      <c r="L6" s="223">
        <v>9</v>
      </c>
      <c r="M6" s="131" t="s">
        <v>135</v>
      </c>
      <c r="N6" s="145"/>
      <c r="O6" s="135">
        <v>26</v>
      </c>
      <c r="P6" s="231">
        <v>2</v>
      </c>
      <c r="Q6" s="131" t="s">
        <v>50</v>
      </c>
      <c r="R6" s="145"/>
      <c r="S6" s="135">
        <v>22</v>
      </c>
      <c r="T6" s="231">
        <v>10</v>
      </c>
      <c r="U6" s="226" t="s">
        <v>68</v>
      </c>
      <c r="V6" s="225"/>
      <c r="W6" s="224">
        <v>35</v>
      </c>
      <c r="X6" s="223">
        <v>14</v>
      </c>
      <c r="Y6" s="131" t="s">
        <v>83</v>
      </c>
      <c r="Z6" s="145"/>
      <c r="AA6" s="135">
        <v>28</v>
      </c>
      <c r="AB6" s="231">
        <v>32</v>
      </c>
      <c r="AC6" s="321" t="s">
        <v>67</v>
      </c>
      <c r="AD6" s="137"/>
      <c r="AE6" s="324">
        <v>27</v>
      </c>
      <c r="AF6" s="326">
        <v>185.5</v>
      </c>
      <c r="AG6" s="350" t="s">
        <v>81</v>
      </c>
      <c r="AH6" s="349"/>
      <c r="AI6" s="348">
        <v>30</v>
      </c>
      <c r="AJ6" s="347">
        <v>240.5</v>
      </c>
      <c r="AK6" s="131" t="s">
        <v>83</v>
      </c>
      <c r="AL6" s="145"/>
      <c r="AM6" s="135">
        <v>28</v>
      </c>
      <c r="AN6" s="374">
        <v>6.069</v>
      </c>
      <c r="AO6" s="350" t="s">
        <v>81</v>
      </c>
      <c r="AP6" s="349"/>
      <c r="AQ6" s="348">
        <v>30</v>
      </c>
      <c r="AR6" s="347">
        <v>8.0167</v>
      </c>
      <c r="AS6" s="214"/>
      <c r="AT6" s="210"/>
      <c r="AU6" s="210"/>
      <c r="AV6" s="211"/>
      <c r="AW6" s="211"/>
      <c r="AX6" s="209"/>
      <c r="AY6" s="1"/>
      <c r="AZ6" s="1"/>
    </row>
    <row r="7" spans="1:52" ht="12" customHeight="1">
      <c r="A7" s="95" t="s">
        <v>76</v>
      </c>
      <c r="B7" s="114"/>
      <c r="C7" s="107">
        <v>34</v>
      </c>
      <c r="D7" s="91">
        <v>16</v>
      </c>
      <c r="E7" s="97" t="s">
        <v>174</v>
      </c>
      <c r="F7" s="98"/>
      <c r="G7" s="46">
        <v>4</v>
      </c>
      <c r="H7" s="45">
        <v>4</v>
      </c>
      <c r="I7" s="95" t="s">
        <v>50</v>
      </c>
      <c r="J7" s="96"/>
      <c r="K7" s="107">
        <v>22</v>
      </c>
      <c r="L7" s="108">
        <v>8</v>
      </c>
      <c r="M7" s="56" t="s">
        <v>111</v>
      </c>
      <c r="N7" s="100"/>
      <c r="O7" s="14">
        <v>2</v>
      </c>
      <c r="P7" s="42">
        <v>1</v>
      </c>
      <c r="Q7" s="52" t="s">
        <v>125</v>
      </c>
      <c r="R7" s="53"/>
      <c r="S7" s="8">
        <v>22</v>
      </c>
      <c r="T7" s="9">
        <v>10</v>
      </c>
      <c r="U7" s="139" t="s">
        <v>73</v>
      </c>
      <c r="V7" s="140"/>
      <c r="W7" s="28">
        <v>27</v>
      </c>
      <c r="X7" s="101">
        <v>12</v>
      </c>
      <c r="Y7" s="217" t="s">
        <v>68</v>
      </c>
      <c r="Z7" s="220"/>
      <c r="AA7" s="36">
        <v>35</v>
      </c>
      <c r="AB7" s="221">
        <v>32</v>
      </c>
      <c r="AC7" s="284" t="s">
        <v>74</v>
      </c>
      <c r="AD7" s="285"/>
      <c r="AE7" s="287">
        <v>30</v>
      </c>
      <c r="AF7" s="288">
        <v>182.5</v>
      </c>
      <c r="AG7" s="41" t="s">
        <v>38</v>
      </c>
      <c r="AH7" s="117"/>
      <c r="AI7" s="24">
        <v>30</v>
      </c>
      <c r="AJ7" s="354">
        <v>231</v>
      </c>
      <c r="AK7" s="372" t="s">
        <v>73</v>
      </c>
      <c r="AL7" s="371"/>
      <c r="AM7" s="370">
        <v>27</v>
      </c>
      <c r="AN7" s="375">
        <v>5.9286</v>
      </c>
      <c r="AO7" s="52" t="s">
        <v>77</v>
      </c>
      <c r="AP7" s="116"/>
      <c r="AQ7" s="18">
        <v>23</v>
      </c>
      <c r="AR7" s="92">
        <v>7.9783</v>
      </c>
      <c r="AS7" s="214"/>
      <c r="AT7" s="210"/>
      <c r="AU7" s="210"/>
      <c r="AV7" s="211"/>
      <c r="AW7" s="211"/>
      <c r="AX7" s="209"/>
      <c r="AY7" s="1"/>
      <c r="AZ7" s="1"/>
    </row>
    <row r="8" spans="1:52" ht="12" customHeight="1">
      <c r="A8" s="52" t="s">
        <v>77</v>
      </c>
      <c r="B8" s="116"/>
      <c r="C8" s="18">
        <v>23</v>
      </c>
      <c r="D8" s="92">
        <v>15</v>
      </c>
      <c r="E8" s="52" t="s">
        <v>125</v>
      </c>
      <c r="F8" s="116"/>
      <c r="G8" s="8">
        <v>3</v>
      </c>
      <c r="H8" s="87">
        <v>3</v>
      </c>
      <c r="I8" s="62" t="s">
        <v>213</v>
      </c>
      <c r="J8" s="63"/>
      <c r="K8" s="7">
        <v>19</v>
      </c>
      <c r="L8" s="13">
        <v>7</v>
      </c>
      <c r="M8" s="62" t="s">
        <v>132</v>
      </c>
      <c r="N8" s="103"/>
      <c r="O8" s="7">
        <v>4</v>
      </c>
      <c r="P8" s="99">
        <v>1</v>
      </c>
      <c r="Q8" s="64" t="s">
        <v>172</v>
      </c>
      <c r="R8" s="65"/>
      <c r="S8" s="33">
        <v>16</v>
      </c>
      <c r="T8" s="32">
        <v>9</v>
      </c>
      <c r="U8" s="95" t="s">
        <v>83</v>
      </c>
      <c r="V8" s="96"/>
      <c r="W8" s="107">
        <v>28</v>
      </c>
      <c r="X8" s="108">
        <v>10</v>
      </c>
      <c r="Y8" s="97" t="s">
        <v>71</v>
      </c>
      <c r="Z8" s="98"/>
      <c r="AA8" s="46">
        <v>25</v>
      </c>
      <c r="AB8" s="45">
        <v>31</v>
      </c>
      <c r="AC8" s="95" t="s">
        <v>83</v>
      </c>
      <c r="AD8" s="96"/>
      <c r="AE8" s="107">
        <v>28</v>
      </c>
      <c r="AF8" s="331">
        <v>176</v>
      </c>
      <c r="AG8" s="62" t="s">
        <v>41</v>
      </c>
      <c r="AH8" s="103"/>
      <c r="AI8" s="7">
        <v>33</v>
      </c>
      <c r="AJ8" s="99">
        <v>224.5</v>
      </c>
      <c r="AK8" s="41" t="s">
        <v>74</v>
      </c>
      <c r="AL8" s="38"/>
      <c r="AM8" s="5">
        <v>30</v>
      </c>
      <c r="AN8" s="6">
        <v>5.8871</v>
      </c>
      <c r="AO8" s="97" t="s">
        <v>78</v>
      </c>
      <c r="AP8" s="126"/>
      <c r="AQ8" s="46">
        <v>27</v>
      </c>
      <c r="AR8" s="88">
        <v>7.8333</v>
      </c>
      <c r="AS8" s="214"/>
      <c r="AT8" s="210"/>
      <c r="AU8" s="210"/>
      <c r="AV8" s="211"/>
      <c r="AW8" s="211"/>
      <c r="AX8" s="209"/>
      <c r="AY8" s="1"/>
      <c r="AZ8" s="1"/>
    </row>
    <row r="9" spans="1:52" ht="12" customHeight="1">
      <c r="A9" s="97" t="s">
        <v>78</v>
      </c>
      <c r="B9" s="126"/>
      <c r="C9" s="46">
        <v>27</v>
      </c>
      <c r="D9" s="88">
        <v>15</v>
      </c>
      <c r="E9" s="41" t="s">
        <v>102</v>
      </c>
      <c r="F9" s="117"/>
      <c r="G9" s="5">
        <v>3</v>
      </c>
      <c r="H9" s="39">
        <v>3</v>
      </c>
      <c r="I9" s="217" t="s">
        <v>202</v>
      </c>
      <c r="J9" s="220"/>
      <c r="K9" s="36">
        <v>22</v>
      </c>
      <c r="L9" s="221">
        <v>7</v>
      </c>
      <c r="M9" s="52" t="s">
        <v>150</v>
      </c>
      <c r="N9" s="53"/>
      <c r="O9" s="8">
        <v>5</v>
      </c>
      <c r="P9" s="9">
        <v>1</v>
      </c>
      <c r="Q9" s="217" t="s">
        <v>98</v>
      </c>
      <c r="R9" s="220"/>
      <c r="S9" s="36">
        <v>18</v>
      </c>
      <c r="T9" s="221">
        <v>9</v>
      </c>
      <c r="U9" s="97" t="s">
        <v>71</v>
      </c>
      <c r="V9" s="98"/>
      <c r="W9" s="46">
        <v>25</v>
      </c>
      <c r="X9" s="45">
        <v>9</v>
      </c>
      <c r="Y9" s="41" t="s">
        <v>74</v>
      </c>
      <c r="Z9" s="38"/>
      <c r="AA9" s="5">
        <v>30</v>
      </c>
      <c r="AB9" s="6">
        <v>26</v>
      </c>
      <c r="AC9" s="139" t="s">
        <v>73</v>
      </c>
      <c r="AD9" s="140"/>
      <c r="AE9" s="28">
        <v>27</v>
      </c>
      <c r="AF9" s="330">
        <v>166</v>
      </c>
      <c r="AG9" s="62" t="s">
        <v>138</v>
      </c>
      <c r="AH9" s="103"/>
      <c r="AI9" s="7">
        <v>31</v>
      </c>
      <c r="AJ9" s="99">
        <v>221.5</v>
      </c>
      <c r="AK9" s="254" t="s">
        <v>68</v>
      </c>
      <c r="AL9" s="261"/>
      <c r="AM9" s="258">
        <v>35</v>
      </c>
      <c r="AN9" s="300">
        <v>5.6857</v>
      </c>
      <c r="AO9" s="95" t="s">
        <v>76</v>
      </c>
      <c r="AP9" s="114"/>
      <c r="AQ9" s="107">
        <v>34</v>
      </c>
      <c r="AR9" s="389">
        <v>7.7941</v>
      </c>
      <c r="AS9" s="213"/>
      <c r="AT9" s="210"/>
      <c r="AU9" s="210"/>
      <c r="AV9" s="211"/>
      <c r="AW9" s="211"/>
      <c r="AX9" s="209"/>
      <c r="AY9" s="1"/>
      <c r="AZ9" s="1"/>
    </row>
    <row r="10" spans="1:52" ht="12" customHeight="1">
      <c r="A10" s="62" t="s">
        <v>138</v>
      </c>
      <c r="B10" s="103"/>
      <c r="C10" s="7">
        <v>31</v>
      </c>
      <c r="D10" s="99">
        <v>14</v>
      </c>
      <c r="E10" s="66" t="s">
        <v>46</v>
      </c>
      <c r="F10" s="104"/>
      <c r="G10" s="4">
        <v>3</v>
      </c>
      <c r="H10" s="23">
        <v>3</v>
      </c>
      <c r="I10" s="56" t="s">
        <v>181</v>
      </c>
      <c r="J10" s="57"/>
      <c r="K10" s="14">
        <v>28</v>
      </c>
      <c r="L10" s="15">
        <v>7</v>
      </c>
      <c r="M10" s="64" t="s">
        <v>180</v>
      </c>
      <c r="N10" s="113"/>
      <c r="O10" s="34">
        <v>6</v>
      </c>
      <c r="P10" s="185">
        <v>1</v>
      </c>
      <c r="Q10" s="54" t="s">
        <v>259</v>
      </c>
      <c r="R10" s="55"/>
      <c r="S10" s="10">
        <v>29</v>
      </c>
      <c r="T10" s="15">
        <v>9</v>
      </c>
      <c r="U10" s="66" t="s">
        <v>84</v>
      </c>
      <c r="V10" s="67"/>
      <c r="W10" s="4">
        <v>27</v>
      </c>
      <c r="X10" s="23">
        <v>8</v>
      </c>
      <c r="Y10" s="139" t="s">
        <v>73</v>
      </c>
      <c r="Z10" s="140"/>
      <c r="AA10" s="28">
        <v>27</v>
      </c>
      <c r="AB10" s="101">
        <v>23</v>
      </c>
      <c r="AC10" s="66" t="s">
        <v>84</v>
      </c>
      <c r="AD10" s="67"/>
      <c r="AE10" s="4">
        <v>27</v>
      </c>
      <c r="AF10" s="329">
        <v>150</v>
      </c>
      <c r="AG10" s="217" t="s">
        <v>110</v>
      </c>
      <c r="AH10" s="218"/>
      <c r="AI10" s="36">
        <v>30</v>
      </c>
      <c r="AJ10" s="219">
        <v>219.5</v>
      </c>
      <c r="AK10" s="149" t="s">
        <v>248</v>
      </c>
      <c r="AL10" s="151"/>
      <c r="AM10" s="26">
        <v>22</v>
      </c>
      <c r="AN10" s="110">
        <v>5.4565</v>
      </c>
      <c r="AO10" s="66" t="s">
        <v>127</v>
      </c>
      <c r="AP10" s="104"/>
      <c r="AQ10" s="19">
        <v>22</v>
      </c>
      <c r="AR10" s="390">
        <v>7.7727</v>
      </c>
      <c r="AS10" s="214"/>
      <c r="AT10" s="210"/>
      <c r="AU10" s="210"/>
      <c r="AV10" s="211"/>
      <c r="AW10" s="211"/>
      <c r="AX10" s="209"/>
      <c r="AY10" s="1"/>
      <c r="AZ10" s="1"/>
    </row>
    <row r="11" spans="1:52" ht="12" customHeight="1">
      <c r="A11" s="66" t="s">
        <v>46</v>
      </c>
      <c r="B11" s="104"/>
      <c r="C11" s="4">
        <v>21</v>
      </c>
      <c r="D11" s="40">
        <v>13</v>
      </c>
      <c r="E11" s="217" t="s">
        <v>126</v>
      </c>
      <c r="F11" s="220"/>
      <c r="G11" s="248">
        <v>6</v>
      </c>
      <c r="H11" s="219">
        <v>4</v>
      </c>
      <c r="I11" s="95" t="s">
        <v>136</v>
      </c>
      <c r="J11" s="96"/>
      <c r="K11" s="107">
        <v>28</v>
      </c>
      <c r="L11" s="108">
        <v>7</v>
      </c>
      <c r="M11" s="41" t="s">
        <v>96</v>
      </c>
      <c r="N11" s="38"/>
      <c r="O11" s="5">
        <v>7</v>
      </c>
      <c r="P11" s="6">
        <v>1</v>
      </c>
      <c r="Q11" s="62" t="s">
        <v>138</v>
      </c>
      <c r="R11" s="63"/>
      <c r="S11" s="7">
        <v>31</v>
      </c>
      <c r="T11" s="13">
        <v>9</v>
      </c>
      <c r="U11" s="56" t="s">
        <v>248</v>
      </c>
      <c r="V11" s="57"/>
      <c r="W11" s="14">
        <v>22</v>
      </c>
      <c r="X11" s="16">
        <v>7</v>
      </c>
      <c r="Y11" s="149" t="s">
        <v>248</v>
      </c>
      <c r="Z11" s="151"/>
      <c r="AA11" s="26">
        <v>22</v>
      </c>
      <c r="AB11" s="110">
        <v>21</v>
      </c>
      <c r="AC11" s="64" t="s">
        <v>165</v>
      </c>
      <c r="AD11" s="65"/>
      <c r="AE11" s="33">
        <v>27</v>
      </c>
      <c r="AF11" s="32">
        <v>136.5</v>
      </c>
      <c r="AG11" s="41" t="s">
        <v>102</v>
      </c>
      <c r="AH11" s="117"/>
      <c r="AI11" s="24">
        <v>29</v>
      </c>
      <c r="AJ11" s="186">
        <v>215.5</v>
      </c>
      <c r="AK11" s="66" t="s">
        <v>84</v>
      </c>
      <c r="AL11" s="67"/>
      <c r="AM11" s="4">
        <v>27</v>
      </c>
      <c r="AN11" s="376">
        <v>5.3571</v>
      </c>
      <c r="AO11" s="64" t="s">
        <v>217</v>
      </c>
      <c r="AP11" s="113"/>
      <c r="AQ11" s="33">
        <v>18</v>
      </c>
      <c r="AR11" s="391">
        <v>7.75</v>
      </c>
      <c r="AS11" s="213"/>
      <c r="AT11" s="210"/>
      <c r="AU11" s="210"/>
      <c r="AV11" s="211"/>
      <c r="AW11" s="211"/>
      <c r="AX11" s="209"/>
      <c r="AY11" s="1"/>
      <c r="AZ11" s="1"/>
    </row>
    <row r="12" spans="1:52" ht="12" customHeight="1">
      <c r="A12" s="41" t="s">
        <v>102</v>
      </c>
      <c r="B12" s="117"/>
      <c r="C12" s="24">
        <v>29</v>
      </c>
      <c r="D12" s="186">
        <v>13</v>
      </c>
      <c r="E12" s="95" t="s">
        <v>45</v>
      </c>
      <c r="F12" s="114"/>
      <c r="G12" s="107">
        <v>4</v>
      </c>
      <c r="H12" s="91">
        <v>3</v>
      </c>
      <c r="I12" s="54" t="s">
        <v>259</v>
      </c>
      <c r="J12" s="55"/>
      <c r="K12" s="10">
        <v>29</v>
      </c>
      <c r="L12" s="15">
        <v>7</v>
      </c>
      <c r="M12" s="54" t="s">
        <v>89</v>
      </c>
      <c r="N12" s="55"/>
      <c r="O12" s="10">
        <v>7</v>
      </c>
      <c r="P12" s="16">
        <v>1</v>
      </c>
      <c r="Q12" s="95" t="s">
        <v>135</v>
      </c>
      <c r="R12" s="96"/>
      <c r="S12" s="107">
        <v>26</v>
      </c>
      <c r="T12" s="108">
        <v>8</v>
      </c>
      <c r="U12" s="64" t="s">
        <v>165</v>
      </c>
      <c r="V12" s="65"/>
      <c r="W12" s="33">
        <v>27</v>
      </c>
      <c r="X12" s="32">
        <v>7</v>
      </c>
      <c r="Y12" s="56" t="s">
        <v>249</v>
      </c>
      <c r="Z12" s="57"/>
      <c r="AA12" s="14">
        <v>14</v>
      </c>
      <c r="AB12" s="15">
        <v>17</v>
      </c>
      <c r="AC12" s="97" t="s">
        <v>71</v>
      </c>
      <c r="AD12" s="98"/>
      <c r="AE12" s="46">
        <v>25</v>
      </c>
      <c r="AF12" s="328">
        <v>130</v>
      </c>
      <c r="AG12" s="97" t="s">
        <v>78</v>
      </c>
      <c r="AH12" s="126"/>
      <c r="AI12" s="46">
        <v>27</v>
      </c>
      <c r="AJ12" s="88">
        <v>211.5</v>
      </c>
      <c r="AK12" s="97" t="s">
        <v>71</v>
      </c>
      <c r="AL12" s="98"/>
      <c r="AM12" s="46">
        <v>25</v>
      </c>
      <c r="AN12" s="377">
        <v>5.2</v>
      </c>
      <c r="AO12" s="41" t="s">
        <v>38</v>
      </c>
      <c r="AP12" s="117"/>
      <c r="AQ12" s="24">
        <v>30</v>
      </c>
      <c r="AR12" s="381">
        <v>7.7</v>
      </c>
      <c r="AS12" s="214"/>
      <c r="AT12" s="210"/>
      <c r="AU12" s="210"/>
      <c r="AV12" s="211"/>
      <c r="AW12" s="211"/>
      <c r="AX12" s="209"/>
      <c r="AY12" s="1"/>
      <c r="AZ12" s="1"/>
    </row>
    <row r="13" spans="1:52" ht="12" customHeight="1">
      <c r="A13" s="217" t="s">
        <v>110</v>
      </c>
      <c r="B13" s="218"/>
      <c r="C13" s="36">
        <v>30</v>
      </c>
      <c r="D13" s="219">
        <v>13</v>
      </c>
      <c r="E13" s="41" t="s">
        <v>103</v>
      </c>
      <c r="F13" s="117"/>
      <c r="G13" s="5">
        <v>2</v>
      </c>
      <c r="H13" s="39">
        <v>2</v>
      </c>
      <c r="I13" s="41" t="s">
        <v>38</v>
      </c>
      <c r="J13" s="38"/>
      <c r="K13" s="5">
        <v>30</v>
      </c>
      <c r="L13" s="6">
        <v>7</v>
      </c>
      <c r="M13" s="62" t="s">
        <v>316</v>
      </c>
      <c r="N13" s="103"/>
      <c r="O13" s="7">
        <v>9</v>
      </c>
      <c r="P13" s="99">
        <v>1</v>
      </c>
      <c r="Q13" s="41" t="s">
        <v>128</v>
      </c>
      <c r="R13" s="38"/>
      <c r="S13" s="5">
        <v>13</v>
      </c>
      <c r="T13" s="6">
        <v>7</v>
      </c>
      <c r="U13" s="97" t="s">
        <v>85</v>
      </c>
      <c r="V13" s="98"/>
      <c r="W13" s="46">
        <v>10</v>
      </c>
      <c r="X13" s="45">
        <v>4</v>
      </c>
      <c r="Y13" s="52" t="s">
        <v>67</v>
      </c>
      <c r="Z13" s="157"/>
      <c r="AA13" s="8">
        <v>27</v>
      </c>
      <c r="AB13" s="9">
        <v>16</v>
      </c>
      <c r="AC13" s="149" t="s">
        <v>248</v>
      </c>
      <c r="AD13" s="151"/>
      <c r="AE13" s="26">
        <v>22</v>
      </c>
      <c r="AF13" s="110">
        <v>125.5</v>
      </c>
      <c r="AG13" s="54" t="s">
        <v>40</v>
      </c>
      <c r="AH13" s="115"/>
      <c r="AI13" s="10">
        <v>29</v>
      </c>
      <c r="AJ13" s="93">
        <v>205.5</v>
      </c>
      <c r="AK13" s="64" t="s">
        <v>165</v>
      </c>
      <c r="AL13" s="65"/>
      <c r="AM13" s="33">
        <v>27</v>
      </c>
      <c r="AN13" s="32">
        <v>5.0556</v>
      </c>
      <c r="AO13" s="54" t="s">
        <v>331</v>
      </c>
      <c r="AP13" s="98"/>
      <c r="AQ13" s="10">
        <v>17</v>
      </c>
      <c r="AR13" s="39">
        <v>7.5294</v>
      </c>
      <c r="AS13" s="213"/>
      <c r="AT13" s="210"/>
      <c r="AU13" s="210"/>
      <c r="AV13" s="211"/>
      <c r="AW13" s="211"/>
      <c r="AX13" s="209"/>
      <c r="AY13" s="1"/>
      <c r="AZ13" s="1"/>
    </row>
    <row r="14" spans="1:52" ht="12" customHeight="1">
      <c r="A14" s="66" t="s">
        <v>127</v>
      </c>
      <c r="B14" s="104"/>
      <c r="C14" s="19">
        <v>22</v>
      </c>
      <c r="D14" s="120">
        <v>12</v>
      </c>
      <c r="E14" s="62" t="s">
        <v>184</v>
      </c>
      <c r="F14" s="103"/>
      <c r="G14" s="7">
        <v>2</v>
      </c>
      <c r="H14" s="99">
        <v>2</v>
      </c>
      <c r="I14" s="62" t="s">
        <v>138</v>
      </c>
      <c r="J14" s="63"/>
      <c r="K14" s="7">
        <v>31</v>
      </c>
      <c r="L14" s="13">
        <v>7</v>
      </c>
      <c r="M14" s="95" t="s">
        <v>187</v>
      </c>
      <c r="N14" s="96"/>
      <c r="O14" s="107">
        <v>10</v>
      </c>
      <c r="P14" s="108">
        <v>1</v>
      </c>
      <c r="Q14" s="52" t="s">
        <v>244</v>
      </c>
      <c r="R14" s="53"/>
      <c r="S14" s="8">
        <v>16</v>
      </c>
      <c r="T14" s="9">
        <v>7</v>
      </c>
      <c r="U14" s="56" t="s">
        <v>249</v>
      </c>
      <c r="V14" s="57"/>
      <c r="W14" s="14">
        <v>14</v>
      </c>
      <c r="X14" s="15">
        <v>4</v>
      </c>
      <c r="Y14" s="64" t="s">
        <v>69</v>
      </c>
      <c r="Z14" s="65"/>
      <c r="AA14" s="33">
        <v>9</v>
      </c>
      <c r="AB14" s="32">
        <v>15</v>
      </c>
      <c r="AC14" s="56" t="s">
        <v>249</v>
      </c>
      <c r="AD14" s="57"/>
      <c r="AE14" s="14">
        <v>14</v>
      </c>
      <c r="AF14" s="327">
        <v>75</v>
      </c>
      <c r="AG14" s="66" t="s">
        <v>185</v>
      </c>
      <c r="AH14" s="67"/>
      <c r="AI14" s="4">
        <v>28</v>
      </c>
      <c r="AJ14" s="329">
        <v>200</v>
      </c>
      <c r="AK14" s="201"/>
      <c r="AL14" s="202"/>
      <c r="AM14" s="203"/>
      <c r="AN14" s="204"/>
      <c r="AO14" s="41" t="s">
        <v>102</v>
      </c>
      <c r="AP14" s="117"/>
      <c r="AQ14" s="24">
        <v>29</v>
      </c>
      <c r="AR14" s="381">
        <v>7.431</v>
      </c>
      <c r="AS14" s="214"/>
      <c r="AT14" s="210"/>
      <c r="AU14" s="210"/>
      <c r="AV14" s="211"/>
      <c r="AW14" s="211"/>
      <c r="AX14" s="209"/>
      <c r="AY14" s="1"/>
      <c r="AZ14" s="1"/>
    </row>
    <row r="15" spans="1:52" ht="12" customHeight="1" thickBot="1">
      <c r="A15" s="226" t="s">
        <v>126</v>
      </c>
      <c r="B15" s="246"/>
      <c r="C15" s="224">
        <v>27</v>
      </c>
      <c r="D15" s="249">
        <v>12</v>
      </c>
      <c r="E15" s="54" t="s">
        <v>90</v>
      </c>
      <c r="F15" s="115"/>
      <c r="G15" s="10">
        <v>2</v>
      </c>
      <c r="H15" s="93">
        <v>2</v>
      </c>
      <c r="I15" s="62" t="s">
        <v>65</v>
      </c>
      <c r="J15" s="63"/>
      <c r="K15" s="7">
        <v>17</v>
      </c>
      <c r="L15" s="13">
        <v>6</v>
      </c>
      <c r="M15" s="97" t="s">
        <v>108</v>
      </c>
      <c r="N15" s="98"/>
      <c r="O15" s="46">
        <v>10</v>
      </c>
      <c r="P15" s="45">
        <v>1</v>
      </c>
      <c r="Q15" s="64" t="s">
        <v>217</v>
      </c>
      <c r="R15" s="65"/>
      <c r="S15" s="33">
        <v>18</v>
      </c>
      <c r="T15" s="32">
        <v>7</v>
      </c>
      <c r="U15" s="56" t="s">
        <v>75</v>
      </c>
      <c r="V15" s="57"/>
      <c r="W15" s="14">
        <v>11</v>
      </c>
      <c r="X15" s="15">
        <v>3</v>
      </c>
      <c r="Y15" s="146" t="s">
        <v>85</v>
      </c>
      <c r="Z15" s="257"/>
      <c r="AA15" s="44">
        <v>10</v>
      </c>
      <c r="AB15" s="259">
        <v>14</v>
      </c>
      <c r="AC15" s="141"/>
      <c r="AD15" s="142"/>
      <c r="AE15" s="143"/>
      <c r="AF15" s="144"/>
      <c r="AG15" s="254" t="s">
        <v>68</v>
      </c>
      <c r="AH15" s="261"/>
      <c r="AI15" s="258">
        <v>35</v>
      </c>
      <c r="AJ15" s="362">
        <v>199</v>
      </c>
      <c r="AK15" s="97"/>
      <c r="AL15" s="98"/>
      <c r="AM15" s="46"/>
      <c r="AN15" s="45"/>
      <c r="AO15" s="52" t="s">
        <v>190</v>
      </c>
      <c r="AP15" s="116"/>
      <c r="AQ15" s="18">
        <v>22</v>
      </c>
      <c r="AR15" s="92">
        <v>7.3864</v>
      </c>
      <c r="AS15" s="214"/>
      <c r="AT15" s="210"/>
      <c r="AU15" s="210"/>
      <c r="AV15" s="211"/>
      <c r="AW15" s="211"/>
      <c r="AX15" s="209"/>
      <c r="AY15" s="1"/>
      <c r="AZ15" s="1"/>
    </row>
    <row r="16" spans="1:52" ht="12" customHeight="1" thickBot="1">
      <c r="A16" s="56" t="s">
        <v>137</v>
      </c>
      <c r="B16" s="100"/>
      <c r="C16" s="14">
        <v>16</v>
      </c>
      <c r="D16" s="42">
        <v>11</v>
      </c>
      <c r="E16" s="41" t="s">
        <v>303</v>
      </c>
      <c r="F16" s="117"/>
      <c r="G16" s="5">
        <v>2</v>
      </c>
      <c r="H16" s="39">
        <v>2</v>
      </c>
      <c r="I16" s="56" t="s">
        <v>109</v>
      </c>
      <c r="J16" s="57"/>
      <c r="K16" s="14">
        <v>17</v>
      </c>
      <c r="L16" s="15">
        <v>6</v>
      </c>
      <c r="M16" s="54" t="s">
        <v>183</v>
      </c>
      <c r="N16" s="55"/>
      <c r="O16" s="10">
        <v>11</v>
      </c>
      <c r="P16" s="16">
        <v>1</v>
      </c>
      <c r="Q16" s="97" t="s">
        <v>224</v>
      </c>
      <c r="R16" s="98"/>
      <c r="S16" s="46">
        <v>18</v>
      </c>
      <c r="T16" s="45">
        <v>7</v>
      </c>
      <c r="U16" s="66" t="s">
        <v>196</v>
      </c>
      <c r="V16" s="67"/>
      <c r="W16" s="4">
        <v>5</v>
      </c>
      <c r="X16" s="23">
        <v>2</v>
      </c>
      <c r="Y16" s="54" t="s">
        <v>168</v>
      </c>
      <c r="Z16" s="55"/>
      <c r="AA16" s="10">
        <v>8</v>
      </c>
      <c r="AB16" s="16">
        <v>13</v>
      </c>
      <c r="AC16" s="411" t="s">
        <v>18</v>
      </c>
      <c r="AD16" s="412"/>
      <c r="AE16" s="412"/>
      <c r="AF16" s="413"/>
      <c r="AG16" s="97" t="s">
        <v>174</v>
      </c>
      <c r="AH16" s="98"/>
      <c r="AI16" s="46">
        <v>30</v>
      </c>
      <c r="AJ16" s="45">
        <v>197.5</v>
      </c>
      <c r="AK16" s="411" t="s">
        <v>18</v>
      </c>
      <c r="AL16" s="412"/>
      <c r="AM16" s="412"/>
      <c r="AN16" s="413"/>
      <c r="AO16" s="54" t="s">
        <v>90</v>
      </c>
      <c r="AP16" s="115"/>
      <c r="AQ16" s="20">
        <v>25</v>
      </c>
      <c r="AR16" s="385">
        <v>7.36</v>
      </c>
      <c r="AS16" s="214"/>
      <c r="AT16" s="210"/>
      <c r="AU16" s="210"/>
      <c r="AV16" s="211"/>
      <c r="AW16" s="211"/>
      <c r="AX16" s="209"/>
      <c r="AY16" s="1"/>
      <c r="AZ16" s="1"/>
    </row>
    <row r="17" spans="1:52" ht="12" customHeight="1" thickBot="1">
      <c r="A17" s="54" t="s">
        <v>40</v>
      </c>
      <c r="B17" s="115"/>
      <c r="C17" s="10">
        <v>29</v>
      </c>
      <c r="D17" s="93">
        <v>11</v>
      </c>
      <c r="E17" s="64" t="s">
        <v>205</v>
      </c>
      <c r="F17" s="113"/>
      <c r="G17" s="34">
        <v>2</v>
      </c>
      <c r="H17" s="185">
        <v>2</v>
      </c>
      <c r="I17" s="64" t="s">
        <v>100</v>
      </c>
      <c r="J17" s="65"/>
      <c r="K17" s="33">
        <v>18</v>
      </c>
      <c r="L17" s="32">
        <v>6</v>
      </c>
      <c r="M17" s="64" t="s">
        <v>141</v>
      </c>
      <c r="N17" s="65"/>
      <c r="O17" s="33">
        <v>12</v>
      </c>
      <c r="P17" s="32">
        <v>1</v>
      </c>
      <c r="Q17" s="62" t="s">
        <v>213</v>
      </c>
      <c r="R17" s="63"/>
      <c r="S17" s="7">
        <v>19</v>
      </c>
      <c r="T17" s="13">
        <v>7</v>
      </c>
      <c r="U17" s="62" t="s">
        <v>151</v>
      </c>
      <c r="V17" s="63"/>
      <c r="W17" s="7">
        <v>5</v>
      </c>
      <c r="X17" s="13">
        <v>2</v>
      </c>
      <c r="Y17" s="153" t="s">
        <v>51</v>
      </c>
      <c r="Z17" s="154"/>
      <c r="AA17" s="22">
        <v>9</v>
      </c>
      <c r="AB17" s="110">
        <v>9</v>
      </c>
      <c r="AC17" s="411" t="s">
        <v>8</v>
      </c>
      <c r="AD17" s="413"/>
      <c r="AE17" s="2" t="s">
        <v>2</v>
      </c>
      <c r="AF17" s="2" t="s">
        <v>3</v>
      </c>
      <c r="AG17" s="54" t="s">
        <v>192</v>
      </c>
      <c r="AH17" s="115"/>
      <c r="AI17" s="10">
        <v>27</v>
      </c>
      <c r="AJ17" s="334">
        <v>195</v>
      </c>
      <c r="AK17" s="411" t="s">
        <v>8</v>
      </c>
      <c r="AL17" s="413"/>
      <c r="AM17" s="2" t="s">
        <v>2</v>
      </c>
      <c r="AN17" s="2" t="s">
        <v>9</v>
      </c>
      <c r="AO17" s="97" t="s">
        <v>176</v>
      </c>
      <c r="AP17" s="126"/>
      <c r="AQ17" s="46">
        <v>22</v>
      </c>
      <c r="AR17" s="377">
        <v>7.3182</v>
      </c>
      <c r="AS17" s="213"/>
      <c r="AT17" s="210"/>
      <c r="AU17" s="210"/>
      <c r="AV17" s="211"/>
      <c r="AW17" s="211"/>
      <c r="AX17" s="209"/>
      <c r="AY17" s="1"/>
      <c r="AZ17" s="1"/>
    </row>
    <row r="18" spans="1:52" ht="12" customHeight="1">
      <c r="A18" s="54" t="s">
        <v>90</v>
      </c>
      <c r="B18" s="115"/>
      <c r="C18" s="20">
        <v>25</v>
      </c>
      <c r="D18" s="127">
        <v>10</v>
      </c>
      <c r="E18" s="95" t="s">
        <v>76</v>
      </c>
      <c r="F18" s="114"/>
      <c r="G18" s="107">
        <v>2</v>
      </c>
      <c r="H18" s="91">
        <v>2</v>
      </c>
      <c r="I18" s="52" t="s">
        <v>125</v>
      </c>
      <c r="J18" s="53"/>
      <c r="K18" s="8">
        <v>22</v>
      </c>
      <c r="L18" s="9">
        <v>6</v>
      </c>
      <c r="M18" s="66" t="s">
        <v>195</v>
      </c>
      <c r="N18" s="67"/>
      <c r="O18" s="4">
        <v>12</v>
      </c>
      <c r="P18" s="23">
        <v>1</v>
      </c>
      <c r="Q18" s="97" t="s">
        <v>58</v>
      </c>
      <c r="R18" s="98"/>
      <c r="S18" s="46">
        <v>21</v>
      </c>
      <c r="T18" s="45">
        <v>7</v>
      </c>
      <c r="U18" s="54" t="s">
        <v>51</v>
      </c>
      <c r="V18" s="55"/>
      <c r="W18" s="10">
        <v>9</v>
      </c>
      <c r="X18" s="16">
        <v>2</v>
      </c>
      <c r="Y18" s="56" t="s">
        <v>75</v>
      </c>
      <c r="Z18" s="57"/>
      <c r="AA18" s="14">
        <v>11</v>
      </c>
      <c r="AB18" s="15">
        <v>9</v>
      </c>
      <c r="AC18" s="166" t="s">
        <v>192</v>
      </c>
      <c r="AD18" s="242"/>
      <c r="AE18" s="165">
        <v>27</v>
      </c>
      <c r="AF18" s="333">
        <v>195</v>
      </c>
      <c r="AG18" s="217" t="s">
        <v>79</v>
      </c>
      <c r="AH18" s="218"/>
      <c r="AI18" s="36">
        <v>29</v>
      </c>
      <c r="AJ18" s="219">
        <v>192.5</v>
      </c>
      <c r="AK18" s="166" t="s">
        <v>192</v>
      </c>
      <c r="AL18" s="242"/>
      <c r="AM18" s="165">
        <v>27</v>
      </c>
      <c r="AN18" s="382">
        <v>7.2222</v>
      </c>
      <c r="AO18" s="41" t="s">
        <v>118</v>
      </c>
      <c r="AP18" s="117"/>
      <c r="AQ18" s="5">
        <v>25</v>
      </c>
      <c r="AR18" s="392">
        <v>7.3</v>
      </c>
      <c r="AS18" s="212"/>
      <c r="AT18" s="210"/>
      <c r="AU18" s="210"/>
      <c r="AV18" s="211"/>
      <c r="AW18" s="211"/>
      <c r="AX18" s="209"/>
      <c r="AY18" s="1"/>
      <c r="AZ18" s="1"/>
    </row>
    <row r="19" spans="1:52" ht="12" customHeight="1">
      <c r="A19" s="41" t="s">
        <v>118</v>
      </c>
      <c r="B19" s="117"/>
      <c r="C19" s="24">
        <v>25</v>
      </c>
      <c r="D19" s="186">
        <v>10</v>
      </c>
      <c r="E19" s="64" t="s">
        <v>80</v>
      </c>
      <c r="F19" s="65"/>
      <c r="G19" s="240">
        <v>2</v>
      </c>
      <c r="H19" s="43">
        <v>2</v>
      </c>
      <c r="I19" s="89" t="s">
        <v>123</v>
      </c>
      <c r="J19" s="90"/>
      <c r="K19" s="35">
        <v>22</v>
      </c>
      <c r="L19" s="75">
        <v>6</v>
      </c>
      <c r="M19" s="41" t="s">
        <v>128</v>
      </c>
      <c r="N19" s="38"/>
      <c r="O19" s="5">
        <v>13</v>
      </c>
      <c r="P19" s="6">
        <v>1</v>
      </c>
      <c r="Q19" s="254" t="s">
        <v>202</v>
      </c>
      <c r="R19" s="261"/>
      <c r="S19" s="258">
        <v>22</v>
      </c>
      <c r="T19" s="300">
        <v>7</v>
      </c>
      <c r="U19" s="56" t="s">
        <v>164</v>
      </c>
      <c r="V19" s="57"/>
      <c r="W19" s="14">
        <v>1</v>
      </c>
      <c r="X19" s="15">
        <v>1</v>
      </c>
      <c r="Y19" s="132" t="s">
        <v>70</v>
      </c>
      <c r="Z19" s="133"/>
      <c r="AA19" s="130">
        <v>5</v>
      </c>
      <c r="AB19" s="134">
        <v>8</v>
      </c>
      <c r="AC19" s="148" t="s">
        <v>106</v>
      </c>
      <c r="AD19" s="267"/>
      <c r="AE19" s="268">
        <v>29</v>
      </c>
      <c r="AF19" s="269">
        <v>188.5</v>
      </c>
      <c r="AG19" s="217" t="s">
        <v>126</v>
      </c>
      <c r="AH19" s="218"/>
      <c r="AI19" s="36">
        <v>27</v>
      </c>
      <c r="AJ19" s="340">
        <v>192</v>
      </c>
      <c r="AK19" s="182" t="s">
        <v>200</v>
      </c>
      <c r="AL19" s="380"/>
      <c r="AM19" s="379">
        <v>18</v>
      </c>
      <c r="AN19" s="378">
        <v>6.8333</v>
      </c>
      <c r="AO19" s="56" t="s">
        <v>245</v>
      </c>
      <c r="AP19" s="100"/>
      <c r="AQ19" s="14">
        <v>18</v>
      </c>
      <c r="AR19" s="42">
        <v>7.2353</v>
      </c>
      <c r="AS19" s="213"/>
      <c r="AT19" s="210"/>
      <c r="AU19" s="210"/>
      <c r="AV19" s="211"/>
      <c r="AW19" s="211"/>
      <c r="AX19" s="209"/>
      <c r="AY19" s="1"/>
      <c r="AZ19" s="1"/>
    </row>
    <row r="20" spans="1:52" ht="12" customHeight="1">
      <c r="A20" s="235" t="s">
        <v>42</v>
      </c>
      <c r="B20" s="264"/>
      <c r="C20" s="34">
        <v>12</v>
      </c>
      <c r="D20" s="185">
        <v>9</v>
      </c>
      <c r="E20" s="139" t="s">
        <v>138</v>
      </c>
      <c r="F20" s="184"/>
      <c r="G20" s="233">
        <v>5</v>
      </c>
      <c r="H20" s="277">
        <v>3</v>
      </c>
      <c r="I20" s="56" t="s">
        <v>286</v>
      </c>
      <c r="J20" s="57"/>
      <c r="K20" s="14">
        <v>22</v>
      </c>
      <c r="L20" s="13">
        <v>6</v>
      </c>
      <c r="M20" s="52" t="s">
        <v>261</v>
      </c>
      <c r="N20" s="53"/>
      <c r="O20" s="296">
        <v>14</v>
      </c>
      <c r="P20" s="87">
        <v>1</v>
      </c>
      <c r="Q20" s="56" t="s">
        <v>181</v>
      </c>
      <c r="R20" s="57"/>
      <c r="S20" s="14">
        <v>28</v>
      </c>
      <c r="T20" s="15">
        <v>7</v>
      </c>
      <c r="U20" s="54" t="s">
        <v>201</v>
      </c>
      <c r="V20" s="55"/>
      <c r="W20" s="10">
        <v>2</v>
      </c>
      <c r="X20" s="16">
        <v>1</v>
      </c>
      <c r="Y20" s="66" t="s">
        <v>196</v>
      </c>
      <c r="Z20" s="67"/>
      <c r="AA20" s="4">
        <v>5</v>
      </c>
      <c r="AB20" s="23">
        <v>8</v>
      </c>
      <c r="AC20" s="105" t="s">
        <v>298</v>
      </c>
      <c r="AD20" s="232"/>
      <c r="AE20" s="106">
        <v>26</v>
      </c>
      <c r="AF20" s="332">
        <v>170.5</v>
      </c>
      <c r="AG20" s="95" t="s">
        <v>88</v>
      </c>
      <c r="AH20" s="114"/>
      <c r="AI20" s="107">
        <v>29</v>
      </c>
      <c r="AJ20" s="91">
        <v>191.5</v>
      </c>
      <c r="AK20" s="128" t="s">
        <v>182</v>
      </c>
      <c r="AL20" s="337"/>
      <c r="AM20" s="129">
        <v>23</v>
      </c>
      <c r="AN20" s="338">
        <v>6.7174</v>
      </c>
      <c r="AO20" s="54" t="s">
        <v>192</v>
      </c>
      <c r="AP20" s="115"/>
      <c r="AQ20" s="10">
        <v>27</v>
      </c>
      <c r="AR20" s="393">
        <v>7.2222</v>
      </c>
      <c r="AS20" s="214"/>
      <c r="AT20" s="210"/>
      <c r="AU20" s="210"/>
      <c r="AV20" s="211"/>
      <c r="AW20" s="211"/>
      <c r="AX20" s="209"/>
      <c r="AY20" s="1"/>
      <c r="AZ20" s="1"/>
    </row>
    <row r="21" spans="1:52" ht="12" customHeight="1">
      <c r="A21" s="54" t="s">
        <v>317</v>
      </c>
      <c r="B21" s="114"/>
      <c r="C21" s="10">
        <v>17</v>
      </c>
      <c r="D21" s="39">
        <v>9</v>
      </c>
      <c r="E21" s="54" t="s">
        <v>40</v>
      </c>
      <c r="F21" s="115"/>
      <c r="G21" s="20">
        <v>5</v>
      </c>
      <c r="H21" s="127">
        <v>3</v>
      </c>
      <c r="I21" s="41" t="s">
        <v>66</v>
      </c>
      <c r="J21" s="38"/>
      <c r="K21" s="5">
        <v>22</v>
      </c>
      <c r="L21" s="6">
        <v>6</v>
      </c>
      <c r="M21" s="97" t="s">
        <v>56</v>
      </c>
      <c r="N21" s="98"/>
      <c r="O21" s="46">
        <v>14</v>
      </c>
      <c r="P21" s="45">
        <v>1</v>
      </c>
      <c r="Q21" s="95" t="s">
        <v>136</v>
      </c>
      <c r="R21" s="96"/>
      <c r="S21" s="107">
        <v>28</v>
      </c>
      <c r="T21" s="108">
        <v>7</v>
      </c>
      <c r="U21" s="52" t="s">
        <v>166</v>
      </c>
      <c r="V21" s="157"/>
      <c r="W21" s="8">
        <v>3</v>
      </c>
      <c r="X21" s="9">
        <v>1</v>
      </c>
      <c r="Y21" s="41" t="s">
        <v>239</v>
      </c>
      <c r="Z21" s="38"/>
      <c r="AA21" s="5">
        <v>4</v>
      </c>
      <c r="AB21" s="6">
        <v>7</v>
      </c>
      <c r="AC21" s="54" t="s">
        <v>52</v>
      </c>
      <c r="AD21" s="115"/>
      <c r="AE21" s="10">
        <v>28</v>
      </c>
      <c r="AF21" s="334">
        <v>169</v>
      </c>
      <c r="AG21" s="41" t="s">
        <v>106</v>
      </c>
      <c r="AH21" s="117"/>
      <c r="AI21" s="24">
        <v>29</v>
      </c>
      <c r="AJ21" s="186">
        <v>188.5</v>
      </c>
      <c r="AK21" s="52" t="s">
        <v>298</v>
      </c>
      <c r="AL21" s="116"/>
      <c r="AM21" s="8">
        <v>26</v>
      </c>
      <c r="AN21" s="87">
        <v>6.5577</v>
      </c>
      <c r="AO21" s="64" t="s">
        <v>80</v>
      </c>
      <c r="AP21" s="65"/>
      <c r="AQ21" s="33">
        <v>34</v>
      </c>
      <c r="AR21" s="32">
        <v>7.2206</v>
      </c>
      <c r="AS21" s="214"/>
      <c r="AT21" s="210"/>
      <c r="AU21" s="210"/>
      <c r="AV21" s="211"/>
      <c r="AW21" s="211"/>
      <c r="AX21" s="209"/>
      <c r="AY21" s="1"/>
      <c r="AZ21" s="1"/>
    </row>
    <row r="22" spans="1:52" ht="12" customHeight="1">
      <c r="A22" s="64" t="s">
        <v>217</v>
      </c>
      <c r="B22" s="113"/>
      <c r="C22" s="33">
        <v>18</v>
      </c>
      <c r="D22" s="43">
        <v>9</v>
      </c>
      <c r="E22" s="234" t="s">
        <v>86</v>
      </c>
      <c r="F22" s="237"/>
      <c r="G22" s="18">
        <v>3</v>
      </c>
      <c r="H22" s="92">
        <v>2</v>
      </c>
      <c r="I22" s="62" t="s">
        <v>182</v>
      </c>
      <c r="J22" s="63"/>
      <c r="K22" s="7">
        <v>23</v>
      </c>
      <c r="L22" s="13">
        <v>6</v>
      </c>
      <c r="M22" s="97" t="s">
        <v>133</v>
      </c>
      <c r="N22" s="126"/>
      <c r="O22" s="46">
        <v>15</v>
      </c>
      <c r="P22" s="88">
        <v>1</v>
      </c>
      <c r="Q22" s="41" t="s">
        <v>38</v>
      </c>
      <c r="R22" s="38"/>
      <c r="S22" s="5">
        <v>30</v>
      </c>
      <c r="T22" s="6">
        <v>7</v>
      </c>
      <c r="U22" s="62" t="s">
        <v>271</v>
      </c>
      <c r="V22" s="63"/>
      <c r="W22" s="7">
        <v>3</v>
      </c>
      <c r="X22" s="13">
        <v>1</v>
      </c>
      <c r="Y22" s="62" t="s">
        <v>151</v>
      </c>
      <c r="Z22" s="63"/>
      <c r="AA22" s="7">
        <v>5</v>
      </c>
      <c r="AB22" s="13">
        <v>6</v>
      </c>
      <c r="AC22" s="124" t="s">
        <v>82</v>
      </c>
      <c r="AD22" s="262"/>
      <c r="AE22" s="30">
        <v>27</v>
      </c>
      <c r="AF22" s="260">
        <v>164.5</v>
      </c>
      <c r="AG22" s="52" t="s">
        <v>86</v>
      </c>
      <c r="AH22" s="116"/>
      <c r="AI22" s="8">
        <v>28</v>
      </c>
      <c r="AJ22" s="9">
        <v>187.5</v>
      </c>
      <c r="AK22" s="41" t="s">
        <v>106</v>
      </c>
      <c r="AL22" s="117"/>
      <c r="AM22" s="24">
        <v>29</v>
      </c>
      <c r="AN22" s="381">
        <v>6.5</v>
      </c>
      <c r="AO22" s="62" t="s">
        <v>138</v>
      </c>
      <c r="AP22" s="103"/>
      <c r="AQ22" s="7">
        <v>31</v>
      </c>
      <c r="AR22" s="99">
        <v>7.1452</v>
      </c>
      <c r="AS22" s="214"/>
      <c r="AT22" s="210"/>
      <c r="AU22" s="210"/>
      <c r="AV22" s="211"/>
      <c r="AW22" s="211"/>
      <c r="AX22" s="209"/>
      <c r="AY22" s="1"/>
      <c r="AZ22" s="1"/>
    </row>
    <row r="23" spans="1:52" ht="12" customHeight="1">
      <c r="A23" s="166" t="s">
        <v>192</v>
      </c>
      <c r="B23" s="242"/>
      <c r="C23" s="165">
        <v>27</v>
      </c>
      <c r="D23" s="274">
        <v>9</v>
      </c>
      <c r="E23" s="66" t="s">
        <v>81</v>
      </c>
      <c r="F23" s="104"/>
      <c r="G23" s="4">
        <v>3</v>
      </c>
      <c r="H23" s="40">
        <v>2</v>
      </c>
      <c r="I23" s="41" t="s">
        <v>257</v>
      </c>
      <c r="J23" s="38"/>
      <c r="K23" s="5">
        <v>25</v>
      </c>
      <c r="L23" s="6">
        <v>6</v>
      </c>
      <c r="M23" s="294" t="s">
        <v>112</v>
      </c>
      <c r="N23" s="295"/>
      <c r="O23" s="297">
        <v>16</v>
      </c>
      <c r="P23" s="120">
        <v>1</v>
      </c>
      <c r="Q23" s="66" t="s">
        <v>195</v>
      </c>
      <c r="R23" s="67"/>
      <c r="S23" s="4">
        <v>12</v>
      </c>
      <c r="T23" s="23">
        <v>6</v>
      </c>
      <c r="U23" s="89" t="s">
        <v>69</v>
      </c>
      <c r="V23" s="90"/>
      <c r="W23" s="35">
        <v>9</v>
      </c>
      <c r="X23" s="75">
        <v>1</v>
      </c>
      <c r="Y23" s="56" t="s">
        <v>291</v>
      </c>
      <c r="Z23" s="57"/>
      <c r="AA23" s="14">
        <v>3</v>
      </c>
      <c r="AB23" s="15">
        <v>5</v>
      </c>
      <c r="AC23" s="62" t="s">
        <v>182</v>
      </c>
      <c r="AD23" s="103"/>
      <c r="AE23" s="7">
        <v>23</v>
      </c>
      <c r="AF23" s="99">
        <v>154.5</v>
      </c>
      <c r="AG23" s="136" t="s">
        <v>67</v>
      </c>
      <c r="AH23" s="137"/>
      <c r="AI23" s="31">
        <v>27</v>
      </c>
      <c r="AJ23" s="118">
        <v>185.5</v>
      </c>
      <c r="AK23" s="217" t="s">
        <v>202</v>
      </c>
      <c r="AL23" s="220"/>
      <c r="AM23" s="36">
        <v>22</v>
      </c>
      <c r="AN23" s="221">
        <v>6.2955</v>
      </c>
      <c r="AO23" s="66" t="s">
        <v>185</v>
      </c>
      <c r="AP23" s="104"/>
      <c r="AQ23" s="4">
        <v>28</v>
      </c>
      <c r="AR23" s="394">
        <v>7.1429</v>
      </c>
      <c r="AS23" s="213"/>
      <c r="AT23" s="210"/>
      <c r="AU23" s="210"/>
      <c r="AV23" s="211"/>
      <c r="AW23" s="211"/>
      <c r="AX23" s="209"/>
      <c r="AY23" s="1"/>
      <c r="AZ23" s="1"/>
    </row>
    <row r="24" spans="1:52" ht="12" customHeight="1">
      <c r="A24" s="95" t="s">
        <v>45</v>
      </c>
      <c r="B24" s="114"/>
      <c r="C24" s="189">
        <v>27</v>
      </c>
      <c r="D24" s="188">
        <v>9</v>
      </c>
      <c r="E24" s="54" t="s">
        <v>275</v>
      </c>
      <c r="F24" s="115"/>
      <c r="G24" s="10">
        <v>1</v>
      </c>
      <c r="H24" s="93">
        <v>1</v>
      </c>
      <c r="I24" s="64" t="s">
        <v>99</v>
      </c>
      <c r="J24" s="65"/>
      <c r="K24" s="33">
        <v>28</v>
      </c>
      <c r="L24" s="32">
        <v>6</v>
      </c>
      <c r="M24" s="97" t="s">
        <v>252</v>
      </c>
      <c r="N24" s="98"/>
      <c r="O24" s="46">
        <v>16</v>
      </c>
      <c r="P24" s="45">
        <v>1</v>
      </c>
      <c r="Q24" s="97" t="s">
        <v>56</v>
      </c>
      <c r="R24" s="98"/>
      <c r="S24" s="46">
        <v>14</v>
      </c>
      <c r="T24" s="45">
        <v>6</v>
      </c>
      <c r="U24" s="84"/>
      <c r="V24" s="83"/>
      <c r="W24" s="82"/>
      <c r="X24" s="74"/>
      <c r="Y24" s="52" t="s">
        <v>134</v>
      </c>
      <c r="Z24" s="157"/>
      <c r="AA24" s="8">
        <v>3</v>
      </c>
      <c r="AB24" s="9">
        <v>5</v>
      </c>
      <c r="AC24" s="62" t="s">
        <v>216</v>
      </c>
      <c r="AD24" s="103"/>
      <c r="AE24" s="7">
        <v>26</v>
      </c>
      <c r="AF24" s="99">
        <v>151.5</v>
      </c>
      <c r="AG24" s="97" t="s">
        <v>161</v>
      </c>
      <c r="AH24" s="126"/>
      <c r="AI24" s="230">
        <v>28</v>
      </c>
      <c r="AJ24" s="162">
        <v>184.5</v>
      </c>
      <c r="AK24" s="95" t="s">
        <v>50</v>
      </c>
      <c r="AL24" s="96"/>
      <c r="AM24" s="107">
        <v>22</v>
      </c>
      <c r="AN24" s="108">
        <v>6.1591</v>
      </c>
      <c r="AO24" s="217" t="s">
        <v>126</v>
      </c>
      <c r="AP24" s="218"/>
      <c r="AQ24" s="36">
        <v>27</v>
      </c>
      <c r="AR24" s="395">
        <v>7.1111</v>
      </c>
      <c r="AS24" s="214"/>
      <c r="AT24" s="210"/>
      <c r="AU24" s="210"/>
      <c r="AV24" s="211"/>
      <c r="AW24" s="211"/>
      <c r="AX24" s="209"/>
      <c r="AY24" s="1"/>
      <c r="AZ24" s="1"/>
    </row>
    <row r="25" spans="1:52" ht="12" customHeight="1">
      <c r="A25" s="62" t="s">
        <v>41</v>
      </c>
      <c r="B25" s="103"/>
      <c r="C25" s="7">
        <v>33</v>
      </c>
      <c r="D25" s="99">
        <v>9</v>
      </c>
      <c r="E25" s="66" t="s">
        <v>127</v>
      </c>
      <c r="F25" s="104"/>
      <c r="G25" s="19">
        <v>1</v>
      </c>
      <c r="H25" s="120">
        <v>1</v>
      </c>
      <c r="I25" s="41" t="s">
        <v>106</v>
      </c>
      <c r="J25" s="38"/>
      <c r="K25" s="5">
        <v>29</v>
      </c>
      <c r="L25" s="6">
        <v>6</v>
      </c>
      <c r="M25" s="64" t="s">
        <v>64</v>
      </c>
      <c r="N25" s="113"/>
      <c r="O25" s="33">
        <v>16</v>
      </c>
      <c r="P25" s="43">
        <v>1</v>
      </c>
      <c r="Q25" s="66" t="s">
        <v>112</v>
      </c>
      <c r="R25" s="67"/>
      <c r="S25" s="4">
        <v>16</v>
      </c>
      <c r="T25" s="23">
        <v>6</v>
      </c>
      <c r="U25" s="95"/>
      <c r="V25" s="96"/>
      <c r="W25" s="107"/>
      <c r="X25" s="108"/>
      <c r="Y25" s="217" t="s">
        <v>167</v>
      </c>
      <c r="Z25" s="220"/>
      <c r="AA25" s="36">
        <v>1</v>
      </c>
      <c r="AB25" s="221">
        <v>4</v>
      </c>
      <c r="AC25" s="217" t="s">
        <v>202</v>
      </c>
      <c r="AD25" s="220"/>
      <c r="AE25" s="36">
        <v>22</v>
      </c>
      <c r="AF25" s="221">
        <v>138.5</v>
      </c>
      <c r="AG25" s="54" t="s">
        <v>90</v>
      </c>
      <c r="AH25" s="115"/>
      <c r="AI25" s="20">
        <v>25</v>
      </c>
      <c r="AJ25" s="352">
        <v>184</v>
      </c>
      <c r="AK25" s="54" t="s">
        <v>330</v>
      </c>
      <c r="AL25" s="65"/>
      <c r="AM25" s="10">
        <v>16</v>
      </c>
      <c r="AN25" s="15">
        <v>6.1563</v>
      </c>
      <c r="AO25" s="54" t="s">
        <v>40</v>
      </c>
      <c r="AP25" s="115"/>
      <c r="AQ25" s="10">
        <v>29</v>
      </c>
      <c r="AR25" s="93">
        <v>7.0862</v>
      </c>
      <c r="AS25" s="214"/>
      <c r="AT25" s="210"/>
      <c r="AU25" s="210"/>
      <c r="AV25" s="211"/>
      <c r="AW25" s="211"/>
      <c r="AX25" s="209"/>
      <c r="AY25" s="1"/>
      <c r="AZ25" s="1"/>
    </row>
    <row r="26" spans="1:52" ht="12" customHeight="1">
      <c r="A26" s="52" t="s">
        <v>190</v>
      </c>
      <c r="B26" s="116"/>
      <c r="C26" s="18">
        <v>22</v>
      </c>
      <c r="D26" s="92">
        <v>8</v>
      </c>
      <c r="E26" s="62" t="s">
        <v>183</v>
      </c>
      <c r="F26" s="103"/>
      <c r="G26" s="7">
        <v>1</v>
      </c>
      <c r="H26" s="13">
        <v>1</v>
      </c>
      <c r="I26" s="41" t="s">
        <v>44</v>
      </c>
      <c r="J26" s="38"/>
      <c r="K26" s="5">
        <v>29</v>
      </c>
      <c r="L26" s="6">
        <v>6</v>
      </c>
      <c r="M26" s="52" t="s">
        <v>244</v>
      </c>
      <c r="N26" s="116"/>
      <c r="O26" s="18">
        <v>16</v>
      </c>
      <c r="P26" s="92">
        <v>1</v>
      </c>
      <c r="Q26" s="62" t="s">
        <v>65</v>
      </c>
      <c r="R26" s="63"/>
      <c r="S26" s="7">
        <v>17</v>
      </c>
      <c r="T26" s="13">
        <v>6</v>
      </c>
      <c r="U26" s="215" t="s">
        <v>12</v>
      </c>
      <c r="V26" s="59"/>
      <c r="W26" s="78">
        <v>1</v>
      </c>
      <c r="X26" s="76">
        <v>17</v>
      </c>
      <c r="Y26" s="136" t="s">
        <v>166</v>
      </c>
      <c r="Z26" s="227"/>
      <c r="AA26" s="31">
        <v>3</v>
      </c>
      <c r="AB26" s="118">
        <v>4</v>
      </c>
      <c r="AC26" s="95" t="s">
        <v>50</v>
      </c>
      <c r="AD26" s="96"/>
      <c r="AE26" s="107">
        <v>22</v>
      </c>
      <c r="AF26" s="108">
        <v>135.5</v>
      </c>
      <c r="AG26" s="52" t="s">
        <v>77</v>
      </c>
      <c r="AH26" s="116"/>
      <c r="AI26" s="18">
        <v>23</v>
      </c>
      <c r="AJ26" s="92">
        <v>183.5</v>
      </c>
      <c r="AK26" s="217" t="s">
        <v>207</v>
      </c>
      <c r="AL26" s="218"/>
      <c r="AM26" s="36">
        <v>17</v>
      </c>
      <c r="AN26" s="219">
        <v>6.1471</v>
      </c>
      <c r="AO26" s="62" t="s">
        <v>41</v>
      </c>
      <c r="AP26" s="103"/>
      <c r="AQ26" s="7">
        <v>33</v>
      </c>
      <c r="AR26" s="99">
        <v>7.0156</v>
      </c>
      <c r="AS26" s="213"/>
      <c r="AT26" s="210"/>
      <c r="AU26" s="210"/>
      <c r="AV26" s="211"/>
      <c r="AW26" s="211"/>
      <c r="AX26" s="209"/>
      <c r="AY26" s="1"/>
      <c r="AZ26" s="1"/>
    </row>
    <row r="27" spans="1:52" ht="12" customHeight="1">
      <c r="A27" s="97" t="s">
        <v>176</v>
      </c>
      <c r="B27" s="126"/>
      <c r="C27" s="230">
        <v>22</v>
      </c>
      <c r="D27" s="162">
        <v>8</v>
      </c>
      <c r="E27" s="41" t="s">
        <v>95</v>
      </c>
      <c r="F27" s="117"/>
      <c r="G27" s="5">
        <v>1</v>
      </c>
      <c r="H27" s="39">
        <v>1</v>
      </c>
      <c r="I27" s="52" t="s">
        <v>121</v>
      </c>
      <c r="J27" s="53"/>
      <c r="K27" s="8">
        <v>29</v>
      </c>
      <c r="L27" s="9">
        <v>6</v>
      </c>
      <c r="M27" s="97" t="s">
        <v>224</v>
      </c>
      <c r="N27" s="98"/>
      <c r="O27" s="46">
        <v>17</v>
      </c>
      <c r="P27" s="45">
        <v>1</v>
      </c>
      <c r="Q27" s="56" t="s">
        <v>109</v>
      </c>
      <c r="R27" s="57"/>
      <c r="S27" s="14">
        <v>17</v>
      </c>
      <c r="T27" s="15">
        <v>6</v>
      </c>
      <c r="U27" s="58" t="s">
        <v>11</v>
      </c>
      <c r="V27" s="59"/>
      <c r="W27" s="78">
        <v>2</v>
      </c>
      <c r="X27" s="76">
        <v>15</v>
      </c>
      <c r="Y27" s="41" t="s">
        <v>214</v>
      </c>
      <c r="Z27" s="38"/>
      <c r="AA27" s="5">
        <v>1</v>
      </c>
      <c r="AB27" s="6">
        <v>3</v>
      </c>
      <c r="AC27" s="52" t="s">
        <v>125</v>
      </c>
      <c r="AD27" s="53"/>
      <c r="AE27" s="8">
        <v>22</v>
      </c>
      <c r="AF27" s="335">
        <v>134</v>
      </c>
      <c r="AG27" s="41" t="s">
        <v>118</v>
      </c>
      <c r="AH27" s="117"/>
      <c r="AI27" s="5">
        <v>25</v>
      </c>
      <c r="AJ27" s="6">
        <v>182.5</v>
      </c>
      <c r="AK27" s="97" t="s">
        <v>58</v>
      </c>
      <c r="AL27" s="98"/>
      <c r="AM27" s="46">
        <v>21</v>
      </c>
      <c r="AN27" s="45">
        <v>6.1429</v>
      </c>
      <c r="AO27" s="62" t="s">
        <v>213</v>
      </c>
      <c r="AP27" s="103"/>
      <c r="AQ27" s="7">
        <v>19</v>
      </c>
      <c r="AR27" s="99">
        <v>6.9737</v>
      </c>
      <c r="AS27" s="213"/>
      <c r="AT27" s="210"/>
      <c r="AU27" s="210"/>
      <c r="AV27" s="211"/>
      <c r="AW27" s="211"/>
      <c r="AX27" s="209"/>
      <c r="AY27" s="1"/>
      <c r="AZ27" s="1"/>
    </row>
    <row r="28" spans="1:52" ht="12" customHeight="1" thickBot="1">
      <c r="A28" s="95" t="s">
        <v>88</v>
      </c>
      <c r="B28" s="114"/>
      <c r="C28" s="107">
        <v>29</v>
      </c>
      <c r="D28" s="91">
        <v>8</v>
      </c>
      <c r="E28" s="54" t="s">
        <v>250</v>
      </c>
      <c r="F28" s="115"/>
      <c r="G28" s="10">
        <v>1</v>
      </c>
      <c r="H28" s="93">
        <v>1</v>
      </c>
      <c r="I28" s="217" t="s">
        <v>110</v>
      </c>
      <c r="J28" s="220"/>
      <c r="K28" s="36">
        <v>30</v>
      </c>
      <c r="L28" s="221">
        <v>6</v>
      </c>
      <c r="M28" s="217" t="s">
        <v>207</v>
      </c>
      <c r="N28" s="218"/>
      <c r="O28" s="36">
        <v>17</v>
      </c>
      <c r="P28" s="219">
        <v>1</v>
      </c>
      <c r="Q28" s="64" t="s">
        <v>100</v>
      </c>
      <c r="R28" s="65"/>
      <c r="S28" s="33">
        <v>18</v>
      </c>
      <c r="T28" s="32">
        <v>6</v>
      </c>
      <c r="U28" s="58" t="s">
        <v>10</v>
      </c>
      <c r="V28" s="59"/>
      <c r="W28" s="78">
        <v>1</v>
      </c>
      <c r="X28" s="76">
        <v>15</v>
      </c>
      <c r="Y28" s="54" t="s">
        <v>201</v>
      </c>
      <c r="Z28" s="55"/>
      <c r="AA28" s="10">
        <v>2</v>
      </c>
      <c r="AB28" s="16">
        <v>3</v>
      </c>
      <c r="AC28" s="60"/>
      <c r="AD28" s="61"/>
      <c r="AE28" s="11"/>
      <c r="AF28" s="12"/>
      <c r="AG28" s="195" t="s">
        <v>74</v>
      </c>
      <c r="AH28" s="196"/>
      <c r="AI28" s="29">
        <v>30</v>
      </c>
      <c r="AJ28" s="102">
        <v>182.5</v>
      </c>
      <c r="AK28" s="97"/>
      <c r="AL28" s="98"/>
      <c r="AM28" s="152"/>
      <c r="AN28" s="45"/>
      <c r="AO28" s="62" t="s">
        <v>145</v>
      </c>
      <c r="AP28" s="103"/>
      <c r="AQ28" s="7">
        <v>19</v>
      </c>
      <c r="AR28" s="99">
        <v>6.9211</v>
      </c>
      <c r="AS28" s="214"/>
      <c r="AT28" s="210"/>
      <c r="AU28" s="210"/>
      <c r="AV28" s="211"/>
      <c r="AW28" s="211"/>
      <c r="AX28" s="209"/>
      <c r="AY28" s="1"/>
      <c r="AZ28" s="1"/>
    </row>
    <row r="29" spans="1:52" ht="12" customHeight="1" thickBot="1">
      <c r="A29" s="62" t="s">
        <v>145</v>
      </c>
      <c r="B29" s="103"/>
      <c r="C29" s="7">
        <v>19</v>
      </c>
      <c r="D29" s="99">
        <v>7</v>
      </c>
      <c r="E29" s="217" t="s">
        <v>110</v>
      </c>
      <c r="F29" s="218"/>
      <c r="G29" s="36">
        <v>1</v>
      </c>
      <c r="H29" s="219">
        <v>1</v>
      </c>
      <c r="I29" s="52" t="s">
        <v>122</v>
      </c>
      <c r="J29" s="53"/>
      <c r="K29" s="8">
        <v>9</v>
      </c>
      <c r="L29" s="9">
        <v>5</v>
      </c>
      <c r="M29" s="66" t="s">
        <v>92</v>
      </c>
      <c r="N29" s="104"/>
      <c r="O29" s="19">
        <v>17</v>
      </c>
      <c r="P29" s="120">
        <v>1</v>
      </c>
      <c r="Q29" s="64" t="s">
        <v>123</v>
      </c>
      <c r="R29" s="65"/>
      <c r="S29" s="33">
        <v>22</v>
      </c>
      <c r="T29" s="32">
        <v>6</v>
      </c>
      <c r="U29" s="58" t="s">
        <v>1</v>
      </c>
      <c r="V29" s="59"/>
      <c r="W29" s="78">
        <v>2</v>
      </c>
      <c r="X29" s="76">
        <v>14</v>
      </c>
      <c r="Y29" s="62" t="s">
        <v>271</v>
      </c>
      <c r="Z29" s="63"/>
      <c r="AA29" s="7">
        <v>3</v>
      </c>
      <c r="AB29" s="13">
        <v>3</v>
      </c>
      <c r="AC29" s="411" t="s">
        <v>19</v>
      </c>
      <c r="AD29" s="412"/>
      <c r="AE29" s="412"/>
      <c r="AF29" s="413"/>
      <c r="AG29" s="52" t="s">
        <v>121</v>
      </c>
      <c r="AH29" s="53"/>
      <c r="AI29" s="8">
        <v>29</v>
      </c>
      <c r="AJ29" s="9">
        <v>181.5</v>
      </c>
      <c r="AK29" s="411" t="s">
        <v>19</v>
      </c>
      <c r="AL29" s="412"/>
      <c r="AM29" s="412"/>
      <c r="AN29" s="413"/>
      <c r="AO29" s="62" t="s">
        <v>184</v>
      </c>
      <c r="AP29" s="103"/>
      <c r="AQ29" s="21">
        <v>20</v>
      </c>
      <c r="AR29" s="138">
        <v>6.8333</v>
      </c>
      <c r="AS29" s="213"/>
      <c r="AT29" s="210"/>
      <c r="AU29" s="210"/>
      <c r="AV29" s="211"/>
      <c r="AW29" s="211"/>
      <c r="AX29" s="209"/>
      <c r="AY29" s="1"/>
      <c r="AZ29" s="1"/>
    </row>
    <row r="30" spans="1:52" ht="12" customHeight="1" thickBot="1">
      <c r="A30" s="62" t="s">
        <v>184</v>
      </c>
      <c r="B30" s="103"/>
      <c r="C30" s="21">
        <v>20</v>
      </c>
      <c r="D30" s="138">
        <v>7</v>
      </c>
      <c r="E30" s="97" t="s">
        <v>144</v>
      </c>
      <c r="F30" s="126"/>
      <c r="G30" s="46">
        <v>1</v>
      </c>
      <c r="H30" s="88">
        <v>1</v>
      </c>
      <c r="I30" s="66" t="s">
        <v>220</v>
      </c>
      <c r="J30" s="67"/>
      <c r="K30" s="4">
        <v>11</v>
      </c>
      <c r="L30" s="23">
        <v>5</v>
      </c>
      <c r="M30" s="62" t="s">
        <v>47</v>
      </c>
      <c r="N30" s="63"/>
      <c r="O30" s="241">
        <v>17</v>
      </c>
      <c r="P30" s="138">
        <v>1</v>
      </c>
      <c r="Q30" s="56" t="s">
        <v>286</v>
      </c>
      <c r="R30" s="57"/>
      <c r="S30" s="14">
        <v>22</v>
      </c>
      <c r="T30" s="13">
        <v>6</v>
      </c>
      <c r="U30" s="58" t="s">
        <v>22</v>
      </c>
      <c r="V30" s="59"/>
      <c r="W30" s="78">
        <v>1</v>
      </c>
      <c r="X30" s="76">
        <v>14</v>
      </c>
      <c r="Y30" s="66" t="s">
        <v>276</v>
      </c>
      <c r="Z30" s="67"/>
      <c r="AA30" s="4">
        <v>1</v>
      </c>
      <c r="AB30" s="23">
        <v>2</v>
      </c>
      <c r="AC30" s="411" t="s">
        <v>8</v>
      </c>
      <c r="AD30" s="413"/>
      <c r="AE30" s="2" t="s">
        <v>2</v>
      </c>
      <c r="AF30" s="2" t="s">
        <v>3</v>
      </c>
      <c r="AG30" s="54" t="s">
        <v>259</v>
      </c>
      <c r="AH30" s="55"/>
      <c r="AI30" s="10">
        <v>29</v>
      </c>
      <c r="AJ30" s="15">
        <v>178.5</v>
      </c>
      <c r="AK30" s="411" t="s">
        <v>8</v>
      </c>
      <c r="AL30" s="413"/>
      <c r="AM30" s="2" t="s">
        <v>2</v>
      </c>
      <c r="AN30" s="2" t="s">
        <v>9</v>
      </c>
      <c r="AO30" s="56" t="s">
        <v>200</v>
      </c>
      <c r="AP30" s="100"/>
      <c r="AQ30" s="17">
        <v>18</v>
      </c>
      <c r="AR30" s="187">
        <v>6.8333</v>
      </c>
      <c r="AS30" s="212"/>
      <c r="AT30" s="210"/>
      <c r="AU30" s="210"/>
      <c r="AV30" s="211"/>
      <c r="AW30" s="211"/>
      <c r="AX30" s="209"/>
      <c r="AY30" s="1"/>
      <c r="AZ30" s="1"/>
    </row>
    <row r="31" spans="1:52" ht="12" customHeight="1">
      <c r="A31" s="64" t="s">
        <v>163</v>
      </c>
      <c r="B31" s="113"/>
      <c r="C31" s="34">
        <v>25</v>
      </c>
      <c r="D31" s="185">
        <v>7</v>
      </c>
      <c r="E31" s="52" t="s">
        <v>121</v>
      </c>
      <c r="F31" s="116"/>
      <c r="G31" s="8">
        <v>1</v>
      </c>
      <c r="H31" s="87">
        <v>1</v>
      </c>
      <c r="I31" s="41" t="s">
        <v>282</v>
      </c>
      <c r="J31" s="38"/>
      <c r="K31" s="5">
        <v>12</v>
      </c>
      <c r="L31" s="16">
        <v>5</v>
      </c>
      <c r="M31" s="64" t="s">
        <v>217</v>
      </c>
      <c r="N31" s="65"/>
      <c r="O31" s="33">
        <v>18</v>
      </c>
      <c r="P31" s="32">
        <v>1</v>
      </c>
      <c r="Q31" s="41" t="s">
        <v>66</v>
      </c>
      <c r="R31" s="38"/>
      <c r="S31" s="5">
        <v>22</v>
      </c>
      <c r="T31" s="6">
        <v>6</v>
      </c>
      <c r="U31" s="58" t="s">
        <v>16</v>
      </c>
      <c r="V31" s="59"/>
      <c r="W31" s="78">
        <v>4</v>
      </c>
      <c r="X31" s="76">
        <v>11</v>
      </c>
      <c r="Y31" s="52" t="s">
        <v>221</v>
      </c>
      <c r="Z31" s="157"/>
      <c r="AA31" s="8">
        <v>2</v>
      </c>
      <c r="AB31" s="9">
        <v>2</v>
      </c>
      <c r="AC31" s="128" t="s">
        <v>41</v>
      </c>
      <c r="AD31" s="337"/>
      <c r="AE31" s="129">
        <v>33</v>
      </c>
      <c r="AF31" s="338">
        <v>224.5</v>
      </c>
      <c r="AG31" s="95" t="s">
        <v>83</v>
      </c>
      <c r="AH31" s="96"/>
      <c r="AI31" s="107">
        <v>28</v>
      </c>
      <c r="AJ31" s="331">
        <v>176</v>
      </c>
      <c r="AK31" s="105" t="s">
        <v>190</v>
      </c>
      <c r="AL31" s="232"/>
      <c r="AM31" s="383">
        <v>22</v>
      </c>
      <c r="AN31" s="384">
        <v>7.3864</v>
      </c>
      <c r="AO31" s="62" t="s">
        <v>182</v>
      </c>
      <c r="AP31" s="103"/>
      <c r="AQ31" s="7">
        <v>23</v>
      </c>
      <c r="AR31" s="99">
        <v>6.7174</v>
      </c>
      <c r="AS31" s="214"/>
      <c r="AT31" s="210"/>
      <c r="AU31" s="210"/>
      <c r="AV31" s="211"/>
      <c r="AW31" s="211"/>
      <c r="AX31" s="209"/>
      <c r="AY31" s="1"/>
      <c r="AZ31" s="1"/>
    </row>
    <row r="32" spans="1:52" ht="12" customHeight="1">
      <c r="A32" s="217" t="s">
        <v>79</v>
      </c>
      <c r="B32" s="218"/>
      <c r="C32" s="36">
        <v>29</v>
      </c>
      <c r="D32" s="219">
        <v>7</v>
      </c>
      <c r="E32" s="64" t="s">
        <v>159</v>
      </c>
      <c r="F32" s="113"/>
      <c r="G32" s="33">
        <v>1</v>
      </c>
      <c r="H32" s="43">
        <v>1</v>
      </c>
      <c r="I32" s="41" t="s">
        <v>128</v>
      </c>
      <c r="J32" s="38"/>
      <c r="K32" s="5">
        <v>13</v>
      </c>
      <c r="L32" s="6">
        <v>5</v>
      </c>
      <c r="M32" s="217" t="s">
        <v>104</v>
      </c>
      <c r="N32" s="218"/>
      <c r="O32" s="36">
        <v>19</v>
      </c>
      <c r="P32" s="219">
        <v>1</v>
      </c>
      <c r="Q32" s="62" t="s">
        <v>182</v>
      </c>
      <c r="R32" s="63"/>
      <c r="S32" s="7">
        <v>23</v>
      </c>
      <c r="T32" s="13">
        <v>6</v>
      </c>
      <c r="U32" s="58" t="s">
        <v>14</v>
      </c>
      <c r="V32" s="59"/>
      <c r="W32" s="78">
        <v>2</v>
      </c>
      <c r="X32" s="76">
        <v>10</v>
      </c>
      <c r="Y32" s="132" t="s">
        <v>209</v>
      </c>
      <c r="Z32" s="133"/>
      <c r="AA32" s="130">
        <v>2</v>
      </c>
      <c r="AB32" s="134">
        <v>2</v>
      </c>
      <c r="AC32" s="166" t="s">
        <v>40</v>
      </c>
      <c r="AD32" s="242"/>
      <c r="AE32" s="165">
        <v>29</v>
      </c>
      <c r="AF32" s="274">
        <v>205.5</v>
      </c>
      <c r="AG32" s="97" t="s">
        <v>144</v>
      </c>
      <c r="AH32" s="126"/>
      <c r="AI32" s="46">
        <v>27</v>
      </c>
      <c r="AJ32" s="88">
        <v>174.5</v>
      </c>
      <c r="AK32" s="245" t="s">
        <v>185</v>
      </c>
      <c r="AL32" s="336"/>
      <c r="AM32" s="290">
        <v>28</v>
      </c>
      <c r="AN32" s="386">
        <v>7.1429</v>
      </c>
      <c r="AO32" s="41" t="s">
        <v>66</v>
      </c>
      <c r="AP32" s="117"/>
      <c r="AQ32" s="5">
        <v>22</v>
      </c>
      <c r="AR32" s="39">
        <v>6.7143</v>
      </c>
      <c r="AS32" s="213"/>
      <c r="AT32" s="210"/>
      <c r="AU32" s="210"/>
      <c r="AV32" s="211"/>
      <c r="AW32" s="211"/>
      <c r="AX32" s="209"/>
      <c r="AY32" s="1"/>
      <c r="AZ32" s="1"/>
    </row>
    <row r="33" spans="1:52" ht="12" customHeight="1">
      <c r="A33" s="56" t="s">
        <v>245</v>
      </c>
      <c r="B33" s="100"/>
      <c r="C33" s="14">
        <v>18</v>
      </c>
      <c r="D33" s="42">
        <v>6</v>
      </c>
      <c r="E33" s="89" t="s">
        <v>42</v>
      </c>
      <c r="F33" s="194"/>
      <c r="G33" s="278">
        <v>4</v>
      </c>
      <c r="H33" s="279">
        <v>2</v>
      </c>
      <c r="I33" s="64" t="s">
        <v>172</v>
      </c>
      <c r="J33" s="65"/>
      <c r="K33" s="33">
        <v>16</v>
      </c>
      <c r="L33" s="32">
        <v>5</v>
      </c>
      <c r="M33" s="97" t="s">
        <v>58</v>
      </c>
      <c r="N33" s="126"/>
      <c r="O33" s="46">
        <v>21</v>
      </c>
      <c r="P33" s="88">
        <v>1</v>
      </c>
      <c r="Q33" s="41" t="s">
        <v>257</v>
      </c>
      <c r="R33" s="38"/>
      <c r="S33" s="5">
        <v>25</v>
      </c>
      <c r="T33" s="6">
        <v>6</v>
      </c>
      <c r="U33" s="58" t="s">
        <v>15</v>
      </c>
      <c r="V33" s="59"/>
      <c r="W33" s="78">
        <v>1</v>
      </c>
      <c r="X33" s="76">
        <v>10</v>
      </c>
      <c r="Y33" s="66" t="s">
        <v>72</v>
      </c>
      <c r="Z33" s="67"/>
      <c r="AA33" s="4">
        <v>2</v>
      </c>
      <c r="AB33" s="23">
        <v>2</v>
      </c>
      <c r="AC33" s="245" t="s">
        <v>185</v>
      </c>
      <c r="AD33" s="336"/>
      <c r="AE33" s="290">
        <v>28</v>
      </c>
      <c r="AF33" s="339">
        <v>200</v>
      </c>
      <c r="AG33" s="89" t="s">
        <v>99</v>
      </c>
      <c r="AH33" s="194"/>
      <c r="AI33" s="35">
        <v>28</v>
      </c>
      <c r="AJ33" s="112">
        <v>173.5</v>
      </c>
      <c r="AK33" s="226" t="s">
        <v>126</v>
      </c>
      <c r="AL33" s="246"/>
      <c r="AM33" s="224">
        <v>27</v>
      </c>
      <c r="AN33" s="387">
        <v>7.1111</v>
      </c>
      <c r="AO33" s="52" t="s">
        <v>86</v>
      </c>
      <c r="AP33" s="116"/>
      <c r="AQ33" s="18">
        <v>28</v>
      </c>
      <c r="AR33" s="92">
        <v>6.6964</v>
      </c>
      <c r="AS33" s="213"/>
      <c r="AT33" s="210"/>
      <c r="AU33" s="210"/>
      <c r="AV33" s="211"/>
      <c r="AW33" s="211"/>
      <c r="AX33" s="209"/>
      <c r="AY33" s="1"/>
      <c r="AZ33" s="1"/>
    </row>
    <row r="34" spans="1:52" ht="12" customHeight="1">
      <c r="A34" s="41" t="s">
        <v>66</v>
      </c>
      <c r="B34" s="117"/>
      <c r="C34" s="5">
        <v>22</v>
      </c>
      <c r="D34" s="39">
        <v>6</v>
      </c>
      <c r="E34" s="97" t="s">
        <v>224</v>
      </c>
      <c r="F34" s="126"/>
      <c r="G34" s="46">
        <v>2</v>
      </c>
      <c r="H34" s="88">
        <v>1</v>
      </c>
      <c r="I34" s="52" t="s">
        <v>244</v>
      </c>
      <c r="J34" s="53"/>
      <c r="K34" s="8">
        <v>16</v>
      </c>
      <c r="L34" s="9">
        <v>5</v>
      </c>
      <c r="M34" s="95" t="s">
        <v>50</v>
      </c>
      <c r="N34" s="114"/>
      <c r="O34" s="107">
        <v>22</v>
      </c>
      <c r="P34" s="91">
        <v>1</v>
      </c>
      <c r="Q34" s="64" t="s">
        <v>99</v>
      </c>
      <c r="R34" s="65"/>
      <c r="S34" s="33">
        <v>28</v>
      </c>
      <c r="T34" s="32">
        <v>6</v>
      </c>
      <c r="U34" s="58" t="s">
        <v>21</v>
      </c>
      <c r="V34" s="59"/>
      <c r="W34" s="78">
        <v>2</v>
      </c>
      <c r="X34" s="76">
        <v>8</v>
      </c>
      <c r="Y34" s="84"/>
      <c r="Z34" s="83"/>
      <c r="AA34" s="82"/>
      <c r="AB34" s="81"/>
      <c r="AC34" s="97" t="s">
        <v>174</v>
      </c>
      <c r="AD34" s="98"/>
      <c r="AE34" s="46">
        <v>30</v>
      </c>
      <c r="AF34" s="45">
        <v>197.5</v>
      </c>
      <c r="AG34" s="66" t="s">
        <v>46</v>
      </c>
      <c r="AH34" s="104"/>
      <c r="AI34" s="4">
        <v>21</v>
      </c>
      <c r="AJ34" s="355">
        <v>172</v>
      </c>
      <c r="AK34" s="54" t="s">
        <v>40</v>
      </c>
      <c r="AL34" s="115"/>
      <c r="AM34" s="10">
        <v>29</v>
      </c>
      <c r="AN34" s="93">
        <v>7.0862</v>
      </c>
      <c r="AO34" s="64" t="s">
        <v>163</v>
      </c>
      <c r="AP34" s="113"/>
      <c r="AQ34" s="33">
        <v>25</v>
      </c>
      <c r="AR34" s="396">
        <v>6.66</v>
      </c>
      <c r="AS34" s="214"/>
      <c r="AT34" s="210"/>
      <c r="AU34" s="210"/>
      <c r="AV34" s="211"/>
      <c r="AW34" s="211"/>
      <c r="AX34" s="209"/>
      <c r="AY34" s="1"/>
      <c r="AZ34" s="1"/>
    </row>
    <row r="35" spans="1:52" ht="12" customHeight="1">
      <c r="A35" s="54" t="s">
        <v>91</v>
      </c>
      <c r="B35" s="115"/>
      <c r="C35" s="20">
        <v>23</v>
      </c>
      <c r="D35" s="127">
        <v>6</v>
      </c>
      <c r="E35" s="66" t="s">
        <v>92</v>
      </c>
      <c r="F35" s="104"/>
      <c r="G35" s="19">
        <v>2</v>
      </c>
      <c r="H35" s="120">
        <v>1</v>
      </c>
      <c r="I35" s="217" t="s">
        <v>114</v>
      </c>
      <c r="J35" s="218"/>
      <c r="K35" s="36">
        <v>17</v>
      </c>
      <c r="L35" s="219">
        <v>5</v>
      </c>
      <c r="M35" s="62" t="s">
        <v>216</v>
      </c>
      <c r="N35" s="103"/>
      <c r="O35" s="7">
        <v>26</v>
      </c>
      <c r="P35" s="99">
        <v>1</v>
      </c>
      <c r="Q35" s="41" t="s">
        <v>106</v>
      </c>
      <c r="R35" s="117"/>
      <c r="S35" s="5">
        <v>29</v>
      </c>
      <c r="T35" s="39">
        <v>6</v>
      </c>
      <c r="U35" s="58" t="s">
        <v>13</v>
      </c>
      <c r="V35" s="59"/>
      <c r="W35" s="78">
        <v>3</v>
      </c>
      <c r="X35" s="76">
        <v>7</v>
      </c>
      <c r="Y35" s="58"/>
      <c r="Z35" s="59"/>
      <c r="AA35" s="78"/>
      <c r="AB35" s="76"/>
      <c r="AC35" s="217" t="s">
        <v>79</v>
      </c>
      <c r="AD35" s="218"/>
      <c r="AE35" s="36">
        <v>29</v>
      </c>
      <c r="AF35" s="219">
        <v>192.5</v>
      </c>
      <c r="AG35" s="56" t="s">
        <v>181</v>
      </c>
      <c r="AH35" s="100"/>
      <c r="AI35" s="14">
        <v>28</v>
      </c>
      <c r="AJ35" s="361">
        <v>172</v>
      </c>
      <c r="AK35" s="62" t="s">
        <v>41</v>
      </c>
      <c r="AL35" s="103"/>
      <c r="AM35" s="7">
        <v>33</v>
      </c>
      <c r="AN35" s="99">
        <v>7.0156</v>
      </c>
      <c r="AO35" s="217" t="s">
        <v>79</v>
      </c>
      <c r="AP35" s="218"/>
      <c r="AQ35" s="36">
        <v>29</v>
      </c>
      <c r="AR35" s="219">
        <v>6.6379</v>
      </c>
      <c r="AS35" s="214"/>
      <c r="AT35" s="210"/>
      <c r="AU35" s="210"/>
      <c r="AV35" s="211"/>
      <c r="AW35" s="211"/>
      <c r="AX35" s="209"/>
      <c r="AY35" s="1"/>
      <c r="AZ35" s="1"/>
    </row>
    <row r="36" spans="1:52" ht="12" customHeight="1">
      <c r="A36" s="66" t="s">
        <v>185</v>
      </c>
      <c r="B36" s="104"/>
      <c r="C36" s="4">
        <v>28</v>
      </c>
      <c r="D36" s="40">
        <v>6</v>
      </c>
      <c r="E36" s="56" t="s">
        <v>286</v>
      </c>
      <c r="F36" s="100"/>
      <c r="G36" s="14">
        <v>3</v>
      </c>
      <c r="H36" s="99">
        <v>1</v>
      </c>
      <c r="I36" s="64" t="s">
        <v>217</v>
      </c>
      <c r="J36" s="113"/>
      <c r="K36" s="33">
        <v>18</v>
      </c>
      <c r="L36" s="43">
        <v>5</v>
      </c>
      <c r="M36" s="54" t="s">
        <v>131</v>
      </c>
      <c r="N36" s="115"/>
      <c r="O36" s="20">
        <v>26</v>
      </c>
      <c r="P36" s="127">
        <v>1</v>
      </c>
      <c r="Q36" s="41" t="s">
        <v>44</v>
      </c>
      <c r="R36" s="117"/>
      <c r="S36" s="5">
        <v>29</v>
      </c>
      <c r="T36" s="39">
        <v>6</v>
      </c>
      <c r="U36" s="58"/>
      <c r="V36" s="59"/>
      <c r="W36" s="78"/>
      <c r="X36" s="76"/>
      <c r="Y36" s="58" t="s">
        <v>21</v>
      </c>
      <c r="Z36" s="59"/>
      <c r="AA36" s="78">
        <v>2</v>
      </c>
      <c r="AB36" s="76">
        <v>49</v>
      </c>
      <c r="AC36" s="217" t="s">
        <v>126</v>
      </c>
      <c r="AD36" s="218"/>
      <c r="AE36" s="36">
        <v>27</v>
      </c>
      <c r="AF36" s="340">
        <v>192</v>
      </c>
      <c r="AG36" s="66" t="s">
        <v>127</v>
      </c>
      <c r="AH36" s="104"/>
      <c r="AI36" s="19">
        <v>22</v>
      </c>
      <c r="AJ36" s="360">
        <v>171</v>
      </c>
      <c r="AK36" s="62" t="s">
        <v>213</v>
      </c>
      <c r="AL36" s="103"/>
      <c r="AM36" s="7">
        <v>19</v>
      </c>
      <c r="AN36" s="99">
        <v>6.9737</v>
      </c>
      <c r="AO36" s="136" t="s">
        <v>67</v>
      </c>
      <c r="AP36" s="137"/>
      <c r="AQ36" s="31">
        <v>27</v>
      </c>
      <c r="AR36" s="397">
        <v>6.625</v>
      </c>
      <c r="AS36" s="213"/>
      <c r="AT36" s="210"/>
      <c r="AU36" s="210"/>
      <c r="AV36" s="211"/>
      <c r="AW36" s="211"/>
      <c r="AX36" s="209"/>
      <c r="AY36" s="1"/>
      <c r="AZ36" s="1"/>
    </row>
    <row r="37" spans="1:52" ht="12" customHeight="1">
      <c r="A37" s="97" t="s">
        <v>174</v>
      </c>
      <c r="B37" s="126"/>
      <c r="C37" s="46">
        <v>30</v>
      </c>
      <c r="D37" s="88">
        <v>6</v>
      </c>
      <c r="E37" s="64" t="s">
        <v>217</v>
      </c>
      <c r="F37" s="113"/>
      <c r="G37" s="33">
        <v>1</v>
      </c>
      <c r="H37" s="43">
        <v>0</v>
      </c>
      <c r="I37" s="97" t="s">
        <v>224</v>
      </c>
      <c r="J37" s="98"/>
      <c r="K37" s="46">
        <v>18</v>
      </c>
      <c r="L37" s="45">
        <v>5</v>
      </c>
      <c r="M37" s="66" t="s">
        <v>82</v>
      </c>
      <c r="N37" s="104"/>
      <c r="O37" s="4">
        <v>27</v>
      </c>
      <c r="P37" s="40">
        <v>1</v>
      </c>
      <c r="Q37" s="52" t="s">
        <v>121</v>
      </c>
      <c r="R37" s="53"/>
      <c r="S37" s="8">
        <v>29</v>
      </c>
      <c r="T37" s="9">
        <v>6</v>
      </c>
      <c r="U37" s="58"/>
      <c r="V37" s="59"/>
      <c r="W37" s="78"/>
      <c r="X37" s="76"/>
      <c r="Y37" s="58" t="s">
        <v>1</v>
      </c>
      <c r="Z37" s="59"/>
      <c r="AA37" s="78">
        <v>2</v>
      </c>
      <c r="AB37" s="76">
        <v>45</v>
      </c>
      <c r="AC37" s="95" t="s">
        <v>88</v>
      </c>
      <c r="AD37" s="114"/>
      <c r="AE37" s="107">
        <v>29</v>
      </c>
      <c r="AF37" s="91">
        <v>191.5</v>
      </c>
      <c r="AG37" s="52" t="s">
        <v>298</v>
      </c>
      <c r="AH37" s="116"/>
      <c r="AI37" s="8">
        <v>26</v>
      </c>
      <c r="AJ37" s="87">
        <v>170.5</v>
      </c>
      <c r="AK37" s="41" t="s">
        <v>66</v>
      </c>
      <c r="AL37" s="117"/>
      <c r="AM37" s="5">
        <v>22</v>
      </c>
      <c r="AN37" s="39">
        <v>6.7143</v>
      </c>
      <c r="AO37" s="54" t="s">
        <v>91</v>
      </c>
      <c r="AP37" s="115"/>
      <c r="AQ37" s="20">
        <v>23</v>
      </c>
      <c r="AR37" s="385">
        <v>6.6087</v>
      </c>
      <c r="AS37" s="214"/>
      <c r="AT37" s="210"/>
      <c r="AU37" s="210"/>
      <c r="AV37" s="211"/>
      <c r="AW37" s="211"/>
      <c r="AX37" s="209"/>
      <c r="AY37" s="1"/>
      <c r="AZ37" s="1"/>
    </row>
    <row r="38" spans="1:52" ht="12" customHeight="1">
      <c r="A38" s="95" t="s">
        <v>247</v>
      </c>
      <c r="B38" s="114"/>
      <c r="C38" s="107">
        <v>11</v>
      </c>
      <c r="D38" s="91">
        <v>5</v>
      </c>
      <c r="E38" s="97" t="s">
        <v>297</v>
      </c>
      <c r="F38" s="126"/>
      <c r="G38" s="230">
        <v>1</v>
      </c>
      <c r="H38" s="162">
        <v>0</v>
      </c>
      <c r="I38" s="97" t="s">
        <v>58</v>
      </c>
      <c r="J38" s="98"/>
      <c r="K38" s="46">
        <v>21</v>
      </c>
      <c r="L38" s="45">
        <v>5</v>
      </c>
      <c r="M38" s="97" t="s">
        <v>78</v>
      </c>
      <c r="N38" s="126"/>
      <c r="O38" s="46">
        <v>27</v>
      </c>
      <c r="P38" s="88">
        <v>1</v>
      </c>
      <c r="Q38" s="217" t="s">
        <v>110</v>
      </c>
      <c r="R38" s="220"/>
      <c r="S38" s="36">
        <v>30</v>
      </c>
      <c r="T38" s="221">
        <v>6</v>
      </c>
      <c r="U38" s="58"/>
      <c r="V38" s="59"/>
      <c r="W38" s="78"/>
      <c r="X38" s="76"/>
      <c r="Y38" s="58" t="s">
        <v>14</v>
      </c>
      <c r="Z38" s="59"/>
      <c r="AA38" s="78">
        <v>4</v>
      </c>
      <c r="AB38" s="76">
        <v>44</v>
      </c>
      <c r="AC38" s="52" t="s">
        <v>86</v>
      </c>
      <c r="AD38" s="116"/>
      <c r="AE38" s="18">
        <v>28</v>
      </c>
      <c r="AF38" s="92">
        <v>187.5</v>
      </c>
      <c r="AG38" s="95" t="s">
        <v>136</v>
      </c>
      <c r="AH38" s="114"/>
      <c r="AI38" s="107">
        <v>29</v>
      </c>
      <c r="AJ38" s="91">
        <v>169.5</v>
      </c>
      <c r="AK38" s="52" t="s">
        <v>86</v>
      </c>
      <c r="AL38" s="116"/>
      <c r="AM38" s="18">
        <v>28</v>
      </c>
      <c r="AN38" s="92">
        <v>6.6964</v>
      </c>
      <c r="AO38" s="95" t="s">
        <v>88</v>
      </c>
      <c r="AP38" s="114"/>
      <c r="AQ38" s="107">
        <v>29</v>
      </c>
      <c r="AR38" s="91">
        <v>6.6034</v>
      </c>
      <c r="AS38" s="213"/>
      <c r="AT38" s="210"/>
      <c r="AU38" s="210"/>
      <c r="AV38" s="211"/>
      <c r="AW38" s="211"/>
      <c r="AX38" s="209"/>
      <c r="AY38" s="1"/>
      <c r="AZ38" s="1"/>
    </row>
    <row r="39" spans="1:52" ht="12" customHeight="1">
      <c r="A39" s="56" t="s">
        <v>109</v>
      </c>
      <c r="B39" s="100"/>
      <c r="C39" s="14">
        <v>16</v>
      </c>
      <c r="D39" s="42">
        <v>5</v>
      </c>
      <c r="E39" s="64" t="s">
        <v>219</v>
      </c>
      <c r="F39" s="113"/>
      <c r="G39" s="33">
        <v>1</v>
      </c>
      <c r="H39" s="43">
        <v>0</v>
      </c>
      <c r="I39" s="89" t="s">
        <v>219</v>
      </c>
      <c r="J39" s="90"/>
      <c r="K39" s="35">
        <v>22</v>
      </c>
      <c r="L39" s="75">
        <v>5</v>
      </c>
      <c r="M39" s="54" t="s">
        <v>147</v>
      </c>
      <c r="N39" s="115"/>
      <c r="O39" s="10">
        <v>29</v>
      </c>
      <c r="P39" s="93">
        <v>1</v>
      </c>
      <c r="Q39" s="136" t="s">
        <v>150</v>
      </c>
      <c r="R39" s="137"/>
      <c r="S39" s="31">
        <v>5</v>
      </c>
      <c r="T39" s="118">
        <v>5</v>
      </c>
      <c r="U39" s="58"/>
      <c r="V39" s="59"/>
      <c r="W39" s="78"/>
      <c r="X39" s="76"/>
      <c r="Y39" s="58" t="s">
        <v>15</v>
      </c>
      <c r="Z39" s="59"/>
      <c r="AA39" s="78">
        <v>3</v>
      </c>
      <c r="AB39" s="76">
        <v>42</v>
      </c>
      <c r="AC39" s="52" t="s">
        <v>121</v>
      </c>
      <c r="AD39" s="53"/>
      <c r="AE39" s="8">
        <v>29</v>
      </c>
      <c r="AF39" s="9">
        <v>181.5</v>
      </c>
      <c r="AG39" s="54" t="s">
        <v>52</v>
      </c>
      <c r="AH39" s="115"/>
      <c r="AI39" s="10">
        <v>28</v>
      </c>
      <c r="AJ39" s="334">
        <v>169</v>
      </c>
      <c r="AK39" s="217" t="s">
        <v>79</v>
      </c>
      <c r="AL39" s="218"/>
      <c r="AM39" s="36">
        <v>29</v>
      </c>
      <c r="AN39" s="219">
        <v>6.6379</v>
      </c>
      <c r="AO39" s="97" t="s">
        <v>161</v>
      </c>
      <c r="AP39" s="126"/>
      <c r="AQ39" s="230">
        <v>28</v>
      </c>
      <c r="AR39" s="162">
        <v>6.5893</v>
      </c>
      <c r="AS39" s="213"/>
      <c r="AT39" s="210"/>
      <c r="AU39" s="210"/>
      <c r="AV39" s="211"/>
      <c r="AW39" s="211"/>
      <c r="AX39" s="209"/>
      <c r="AY39" s="1"/>
      <c r="AZ39" s="1"/>
    </row>
    <row r="40" spans="1:52" ht="12" customHeight="1">
      <c r="A40" s="62" t="s">
        <v>47</v>
      </c>
      <c r="B40" s="103"/>
      <c r="C40" s="7">
        <v>17</v>
      </c>
      <c r="D40" s="99">
        <v>5</v>
      </c>
      <c r="E40" s="97" t="s">
        <v>48</v>
      </c>
      <c r="F40" s="126"/>
      <c r="G40" s="46">
        <v>1</v>
      </c>
      <c r="H40" s="88">
        <v>0</v>
      </c>
      <c r="I40" s="136" t="s">
        <v>77</v>
      </c>
      <c r="J40" s="137"/>
      <c r="K40" s="31">
        <v>23</v>
      </c>
      <c r="L40" s="118">
        <v>5</v>
      </c>
      <c r="M40" s="54" t="s">
        <v>40</v>
      </c>
      <c r="N40" s="115"/>
      <c r="O40" s="20">
        <v>29</v>
      </c>
      <c r="P40" s="127">
        <v>1</v>
      </c>
      <c r="Q40" s="195" t="s">
        <v>96</v>
      </c>
      <c r="R40" s="196"/>
      <c r="S40" s="29">
        <v>7</v>
      </c>
      <c r="T40" s="102">
        <v>5</v>
      </c>
      <c r="U40" s="58"/>
      <c r="V40" s="59"/>
      <c r="W40" s="78"/>
      <c r="X40" s="76"/>
      <c r="Y40" s="58" t="s">
        <v>13</v>
      </c>
      <c r="Z40" s="59"/>
      <c r="AA40" s="78">
        <v>4</v>
      </c>
      <c r="AB40" s="76">
        <v>42</v>
      </c>
      <c r="AC40" s="54" t="s">
        <v>259</v>
      </c>
      <c r="AD40" s="55"/>
      <c r="AE40" s="10">
        <v>29</v>
      </c>
      <c r="AF40" s="15">
        <v>178.5</v>
      </c>
      <c r="AG40" s="95" t="s">
        <v>45</v>
      </c>
      <c r="AH40" s="114"/>
      <c r="AI40" s="189">
        <v>27</v>
      </c>
      <c r="AJ40" s="188">
        <v>167.5</v>
      </c>
      <c r="AK40" s="54" t="s">
        <v>91</v>
      </c>
      <c r="AL40" s="115"/>
      <c r="AM40" s="20">
        <v>23</v>
      </c>
      <c r="AN40" s="385">
        <v>6.6087</v>
      </c>
      <c r="AO40" s="52" t="s">
        <v>298</v>
      </c>
      <c r="AP40" s="116"/>
      <c r="AQ40" s="8">
        <v>26</v>
      </c>
      <c r="AR40" s="87">
        <v>6.5577</v>
      </c>
      <c r="AS40" s="214"/>
      <c r="AT40" s="210"/>
      <c r="AU40" s="210"/>
      <c r="AV40" s="211"/>
      <c r="AW40" s="211"/>
      <c r="AX40" s="209"/>
      <c r="AY40" s="1"/>
      <c r="AZ40" s="1"/>
    </row>
    <row r="41" spans="1:52" ht="12" customHeight="1" thickBot="1">
      <c r="A41" s="56" t="s">
        <v>200</v>
      </c>
      <c r="B41" s="100"/>
      <c r="C41" s="17">
        <v>18</v>
      </c>
      <c r="D41" s="187">
        <v>5</v>
      </c>
      <c r="E41" s="95" t="s">
        <v>136</v>
      </c>
      <c r="F41" s="114"/>
      <c r="G41" s="189">
        <v>1</v>
      </c>
      <c r="H41" s="188">
        <v>0</v>
      </c>
      <c r="I41" s="97" t="s">
        <v>144</v>
      </c>
      <c r="J41" s="98"/>
      <c r="K41" s="46">
        <v>27</v>
      </c>
      <c r="L41" s="45">
        <v>5</v>
      </c>
      <c r="M41" s="62" t="s">
        <v>138</v>
      </c>
      <c r="N41" s="63"/>
      <c r="O41" s="7">
        <v>31</v>
      </c>
      <c r="P41" s="13">
        <v>1</v>
      </c>
      <c r="Q41" s="52" t="s">
        <v>122</v>
      </c>
      <c r="R41" s="53"/>
      <c r="S41" s="8">
        <v>9</v>
      </c>
      <c r="T41" s="9">
        <v>5</v>
      </c>
      <c r="U41" s="58"/>
      <c r="V41" s="59"/>
      <c r="W41" s="78"/>
      <c r="X41" s="76"/>
      <c r="Y41" s="58" t="s">
        <v>22</v>
      </c>
      <c r="Z41" s="59"/>
      <c r="AA41" s="78">
        <v>2</v>
      </c>
      <c r="AB41" s="76">
        <v>37</v>
      </c>
      <c r="AC41" s="68"/>
      <c r="AD41" s="69"/>
      <c r="AE41" s="24"/>
      <c r="AF41" s="25"/>
      <c r="AG41" s="64" t="s">
        <v>163</v>
      </c>
      <c r="AH41" s="113"/>
      <c r="AI41" s="33">
        <v>25</v>
      </c>
      <c r="AJ41" s="32">
        <v>166.5</v>
      </c>
      <c r="AK41" s="41"/>
      <c r="AL41" s="38"/>
      <c r="AM41" s="5"/>
      <c r="AN41" s="6"/>
      <c r="AO41" s="64" t="s">
        <v>219</v>
      </c>
      <c r="AP41" s="113"/>
      <c r="AQ41" s="34">
        <v>22</v>
      </c>
      <c r="AR41" s="185">
        <v>6.5455</v>
      </c>
      <c r="AS41" s="213"/>
      <c r="AT41" s="210"/>
      <c r="AU41" s="210"/>
      <c r="AV41" s="211"/>
      <c r="AW41" s="211"/>
      <c r="AX41" s="209"/>
      <c r="AY41" s="1"/>
      <c r="AZ41" s="1"/>
    </row>
    <row r="42" spans="1:52" ht="12" customHeight="1" thickBot="1">
      <c r="A42" s="52" t="s">
        <v>125</v>
      </c>
      <c r="B42" s="116"/>
      <c r="C42" s="18">
        <v>22</v>
      </c>
      <c r="D42" s="92">
        <v>5</v>
      </c>
      <c r="E42" s="52" t="s">
        <v>150</v>
      </c>
      <c r="F42" s="116"/>
      <c r="G42" s="18">
        <v>1</v>
      </c>
      <c r="H42" s="92">
        <v>0</v>
      </c>
      <c r="I42" s="54" t="s">
        <v>52</v>
      </c>
      <c r="J42" s="115"/>
      <c r="K42" s="10">
        <v>28</v>
      </c>
      <c r="L42" s="93">
        <v>5</v>
      </c>
      <c r="M42" s="85"/>
      <c r="N42" s="282"/>
      <c r="O42" s="86"/>
      <c r="P42" s="77"/>
      <c r="Q42" s="66" t="s">
        <v>220</v>
      </c>
      <c r="R42" s="104"/>
      <c r="S42" s="4">
        <v>11</v>
      </c>
      <c r="T42" s="40">
        <v>5</v>
      </c>
      <c r="U42" s="58"/>
      <c r="V42" s="59"/>
      <c r="W42" s="78"/>
      <c r="X42" s="76"/>
      <c r="Y42" s="58" t="s">
        <v>10</v>
      </c>
      <c r="Z42" s="59"/>
      <c r="AA42" s="78">
        <v>3</v>
      </c>
      <c r="AB42" s="76">
        <v>36</v>
      </c>
      <c r="AC42" s="406" t="s">
        <v>20</v>
      </c>
      <c r="AD42" s="407"/>
      <c r="AE42" s="407"/>
      <c r="AF42" s="408"/>
      <c r="AG42" s="139" t="s">
        <v>73</v>
      </c>
      <c r="AH42" s="140"/>
      <c r="AI42" s="28">
        <v>27</v>
      </c>
      <c r="AJ42" s="330">
        <v>166</v>
      </c>
      <c r="AK42" s="406" t="s">
        <v>20</v>
      </c>
      <c r="AL42" s="407"/>
      <c r="AM42" s="407"/>
      <c r="AN42" s="408"/>
      <c r="AO42" s="217" t="s">
        <v>177</v>
      </c>
      <c r="AP42" s="218"/>
      <c r="AQ42" s="36">
        <v>25</v>
      </c>
      <c r="AR42" s="395">
        <v>6.52</v>
      </c>
      <c r="AS42" s="214"/>
      <c r="AT42" s="210"/>
      <c r="AU42" s="210"/>
      <c r="AV42" s="211"/>
      <c r="AW42" s="211"/>
      <c r="AX42" s="209"/>
      <c r="AY42" s="1"/>
      <c r="AZ42" s="1"/>
    </row>
    <row r="43" spans="1:52" ht="12" customHeight="1" thickBot="1">
      <c r="A43" s="62" t="s">
        <v>182</v>
      </c>
      <c r="B43" s="103"/>
      <c r="C43" s="7">
        <v>23</v>
      </c>
      <c r="D43" s="99">
        <v>5</v>
      </c>
      <c r="E43" s="58"/>
      <c r="F43" s="59"/>
      <c r="G43" s="78"/>
      <c r="H43" s="76"/>
      <c r="I43" s="97" t="s">
        <v>314</v>
      </c>
      <c r="J43" s="126"/>
      <c r="K43" s="46">
        <v>7</v>
      </c>
      <c r="L43" s="88">
        <v>4</v>
      </c>
      <c r="M43" s="58"/>
      <c r="N43" s="72"/>
      <c r="O43" s="78"/>
      <c r="P43" s="76"/>
      <c r="Q43" s="41" t="s">
        <v>282</v>
      </c>
      <c r="R43" s="117"/>
      <c r="S43" s="5">
        <v>12</v>
      </c>
      <c r="T43" s="93">
        <v>5</v>
      </c>
      <c r="U43" s="58"/>
      <c r="V43" s="59"/>
      <c r="W43" s="78"/>
      <c r="X43" s="76"/>
      <c r="Y43" s="58" t="s">
        <v>16</v>
      </c>
      <c r="Z43" s="59"/>
      <c r="AA43" s="78">
        <v>4</v>
      </c>
      <c r="AB43" s="76">
        <v>35</v>
      </c>
      <c r="AC43" s="409" t="s">
        <v>8</v>
      </c>
      <c r="AD43" s="410"/>
      <c r="AE43" s="2" t="s">
        <v>2</v>
      </c>
      <c r="AF43" s="2" t="s">
        <v>3</v>
      </c>
      <c r="AG43" s="54" t="s">
        <v>131</v>
      </c>
      <c r="AH43" s="115"/>
      <c r="AI43" s="10">
        <v>27</v>
      </c>
      <c r="AJ43" s="334">
        <v>166</v>
      </c>
      <c r="AK43" s="409" t="s">
        <v>8</v>
      </c>
      <c r="AL43" s="410"/>
      <c r="AM43" s="2" t="s">
        <v>2</v>
      </c>
      <c r="AN43" s="2" t="s">
        <v>9</v>
      </c>
      <c r="AO43" s="41" t="s">
        <v>106</v>
      </c>
      <c r="AP43" s="117"/>
      <c r="AQ43" s="24">
        <v>29</v>
      </c>
      <c r="AR43" s="381">
        <v>6.5</v>
      </c>
      <c r="AS43" s="213"/>
      <c r="AT43" s="210"/>
      <c r="AU43" s="210"/>
      <c r="AV43" s="211"/>
      <c r="AW43" s="211"/>
      <c r="AX43" s="209"/>
      <c r="AY43" s="1"/>
      <c r="AZ43" s="1"/>
    </row>
    <row r="44" spans="1:52" ht="12" customHeight="1">
      <c r="A44" s="217" t="s">
        <v>177</v>
      </c>
      <c r="B44" s="218"/>
      <c r="C44" s="36">
        <v>25</v>
      </c>
      <c r="D44" s="219">
        <v>5</v>
      </c>
      <c r="E44" s="58" t="s">
        <v>10</v>
      </c>
      <c r="F44" s="59"/>
      <c r="G44" s="78">
        <v>13</v>
      </c>
      <c r="H44" s="76">
        <v>13</v>
      </c>
      <c r="I44" s="56" t="s">
        <v>129</v>
      </c>
      <c r="J44" s="57"/>
      <c r="K44" s="14">
        <v>7</v>
      </c>
      <c r="L44" s="15">
        <v>4</v>
      </c>
      <c r="M44" s="58" t="s">
        <v>1</v>
      </c>
      <c r="N44" s="72"/>
      <c r="O44" s="78">
        <v>7</v>
      </c>
      <c r="P44" s="76">
        <v>7</v>
      </c>
      <c r="Q44" s="64" t="s">
        <v>64</v>
      </c>
      <c r="R44" s="65"/>
      <c r="S44" s="33">
        <v>16</v>
      </c>
      <c r="T44" s="32">
        <v>5</v>
      </c>
      <c r="U44" s="58"/>
      <c r="V44" s="59"/>
      <c r="W44" s="78"/>
      <c r="X44" s="76"/>
      <c r="Y44" s="58" t="s">
        <v>11</v>
      </c>
      <c r="Z44" s="59"/>
      <c r="AA44" s="78">
        <v>3</v>
      </c>
      <c r="AB44" s="76">
        <v>34</v>
      </c>
      <c r="AC44" s="131" t="s">
        <v>76</v>
      </c>
      <c r="AD44" s="351"/>
      <c r="AE44" s="135">
        <v>34</v>
      </c>
      <c r="AF44" s="353">
        <v>265</v>
      </c>
      <c r="AG44" s="124" t="s">
        <v>82</v>
      </c>
      <c r="AH44" s="262"/>
      <c r="AI44" s="30">
        <v>27</v>
      </c>
      <c r="AJ44" s="260">
        <v>164.5</v>
      </c>
      <c r="AK44" s="245" t="s">
        <v>46</v>
      </c>
      <c r="AL44" s="336"/>
      <c r="AM44" s="290">
        <v>21</v>
      </c>
      <c r="AN44" s="386">
        <v>8.1905</v>
      </c>
      <c r="AO44" s="66" t="s">
        <v>93</v>
      </c>
      <c r="AP44" s="104"/>
      <c r="AQ44" s="4">
        <v>20</v>
      </c>
      <c r="AR44" s="394">
        <v>6.5</v>
      </c>
      <c r="AS44" s="214"/>
      <c r="AT44" s="210"/>
      <c r="AU44" s="210"/>
      <c r="AV44" s="211"/>
      <c r="AW44" s="211"/>
      <c r="AX44" s="209"/>
      <c r="AY44" s="1"/>
      <c r="AZ44" s="1"/>
    </row>
    <row r="45" spans="1:52" ht="12" customHeight="1">
      <c r="A45" s="54" t="s">
        <v>131</v>
      </c>
      <c r="B45" s="115"/>
      <c r="C45" s="10">
        <v>27</v>
      </c>
      <c r="D45" s="93">
        <v>5</v>
      </c>
      <c r="E45" s="58" t="s">
        <v>12</v>
      </c>
      <c r="F45" s="59"/>
      <c r="G45" s="78">
        <v>16</v>
      </c>
      <c r="H45" s="76">
        <v>14</v>
      </c>
      <c r="I45" s="64" t="s">
        <v>273</v>
      </c>
      <c r="J45" s="65"/>
      <c r="K45" s="33">
        <v>7</v>
      </c>
      <c r="L45" s="32">
        <v>4</v>
      </c>
      <c r="M45" s="58" t="s">
        <v>11</v>
      </c>
      <c r="N45" s="72"/>
      <c r="O45" s="78">
        <v>5</v>
      </c>
      <c r="P45" s="76">
        <v>5</v>
      </c>
      <c r="Q45" s="217" t="s">
        <v>114</v>
      </c>
      <c r="R45" s="220"/>
      <c r="S45" s="36">
        <v>17</v>
      </c>
      <c r="T45" s="221">
        <v>5</v>
      </c>
      <c r="U45" s="50"/>
      <c r="V45" s="51"/>
      <c r="W45" s="78"/>
      <c r="X45" s="76"/>
      <c r="Y45" s="58" t="s">
        <v>12</v>
      </c>
      <c r="Z45" s="59"/>
      <c r="AA45" s="78">
        <v>4</v>
      </c>
      <c r="AB45" s="76">
        <v>25</v>
      </c>
      <c r="AC45" s="177" t="s">
        <v>80</v>
      </c>
      <c r="AD45" s="172"/>
      <c r="AE45" s="176">
        <v>34</v>
      </c>
      <c r="AF45" s="173">
        <v>245.5</v>
      </c>
      <c r="AG45" s="41" t="s">
        <v>95</v>
      </c>
      <c r="AH45" s="117"/>
      <c r="AI45" s="5">
        <v>28</v>
      </c>
      <c r="AJ45" s="359">
        <v>164</v>
      </c>
      <c r="AK45" s="182" t="s">
        <v>137</v>
      </c>
      <c r="AL45" s="380"/>
      <c r="AM45" s="180">
        <v>16</v>
      </c>
      <c r="AN45" s="388">
        <v>8.1765</v>
      </c>
      <c r="AO45" s="56" t="s">
        <v>109</v>
      </c>
      <c r="AP45" s="100"/>
      <c r="AQ45" s="14">
        <v>16</v>
      </c>
      <c r="AR45" s="398">
        <v>6.5</v>
      </c>
      <c r="AS45" s="213"/>
      <c r="AT45" s="210"/>
      <c r="AU45" s="210"/>
      <c r="AV45" s="211"/>
      <c r="AW45" s="211"/>
      <c r="AX45" s="209"/>
      <c r="AY45" s="1"/>
      <c r="AZ45" s="1"/>
    </row>
    <row r="46" spans="1:52" ht="12" customHeight="1">
      <c r="A46" s="52" t="s">
        <v>86</v>
      </c>
      <c r="B46" s="116"/>
      <c r="C46" s="18">
        <v>28</v>
      </c>
      <c r="D46" s="92">
        <v>5</v>
      </c>
      <c r="E46" s="58" t="s">
        <v>1</v>
      </c>
      <c r="F46" s="59"/>
      <c r="G46" s="78">
        <v>15</v>
      </c>
      <c r="H46" s="76">
        <v>12</v>
      </c>
      <c r="I46" s="54" t="s">
        <v>268</v>
      </c>
      <c r="J46" s="55"/>
      <c r="K46" s="10">
        <v>8</v>
      </c>
      <c r="L46" s="16">
        <v>4</v>
      </c>
      <c r="M46" s="58" t="s">
        <v>13</v>
      </c>
      <c r="N46" s="72"/>
      <c r="O46" s="78">
        <v>5</v>
      </c>
      <c r="P46" s="76">
        <v>5</v>
      </c>
      <c r="Q46" s="66" t="s">
        <v>92</v>
      </c>
      <c r="R46" s="67"/>
      <c r="S46" s="4">
        <v>17</v>
      </c>
      <c r="T46" s="23">
        <v>5</v>
      </c>
      <c r="U46" s="97"/>
      <c r="V46" s="126"/>
      <c r="W46" s="46"/>
      <c r="X46" s="88"/>
      <c r="Y46" s="58"/>
      <c r="Z46" s="59"/>
      <c r="AA46" s="78"/>
      <c r="AB46" s="76"/>
      <c r="AC46" s="350" t="s">
        <v>81</v>
      </c>
      <c r="AD46" s="349"/>
      <c r="AE46" s="348">
        <v>30</v>
      </c>
      <c r="AF46" s="347">
        <v>240.5</v>
      </c>
      <c r="AG46" s="217" t="s">
        <v>177</v>
      </c>
      <c r="AH46" s="218"/>
      <c r="AI46" s="36">
        <v>25</v>
      </c>
      <c r="AJ46" s="340">
        <v>163</v>
      </c>
      <c r="AK46" s="350" t="s">
        <v>81</v>
      </c>
      <c r="AL46" s="349"/>
      <c r="AM46" s="348">
        <v>30</v>
      </c>
      <c r="AN46" s="347">
        <v>8.0167</v>
      </c>
      <c r="AO46" s="97" t="s">
        <v>144</v>
      </c>
      <c r="AP46" s="126"/>
      <c r="AQ46" s="46">
        <v>27</v>
      </c>
      <c r="AR46" s="399">
        <v>6.463</v>
      </c>
      <c r="AS46" s="213"/>
      <c r="AT46" s="210"/>
      <c r="AU46" s="210"/>
      <c r="AV46" s="211"/>
      <c r="AW46" s="211"/>
      <c r="AX46" s="209"/>
      <c r="AY46" s="1"/>
      <c r="AZ46" s="1"/>
    </row>
    <row r="47" spans="1:52" ht="12" customHeight="1">
      <c r="A47" s="97" t="s">
        <v>161</v>
      </c>
      <c r="B47" s="126"/>
      <c r="C47" s="230">
        <v>28</v>
      </c>
      <c r="D47" s="162">
        <v>5</v>
      </c>
      <c r="E47" s="58" t="s">
        <v>14</v>
      </c>
      <c r="F47" s="59"/>
      <c r="G47" s="78">
        <v>9</v>
      </c>
      <c r="H47" s="76">
        <v>7</v>
      </c>
      <c r="I47" s="41" t="s">
        <v>175</v>
      </c>
      <c r="J47" s="38"/>
      <c r="K47" s="5">
        <v>10</v>
      </c>
      <c r="L47" s="6">
        <v>4</v>
      </c>
      <c r="M47" s="58" t="s">
        <v>12</v>
      </c>
      <c r="N47" s="72"/>
      <c r="O47" s="78">
        <v>4</v>
      </c>
      <c r="P47" s="76">
        <v>5</v>
      </c>
      <c r="Q47" s="217" t="s">
        <v>104</v>
      </c>
      <c r="R47" s="220"/>
      <c r="S47" s="36">
        <v>19</v>
      </c>
      <c r="T47" s="221">
        <v>5</v>
      </c>
      <c r="U47" s="52"/>
      <c r="V47" s="116"/>
      <c r="W47" s="8"/>
      <c r="X47" s="39"/>
      <c r="Y47" s="50"/>
      <c r="Z47" s="51"/>
      <c r="AA47" s="78"/>
      <c r="AB47" s="76"/>
      <c r="AC47" s="41" t="s">
        <v>38</v>
      </c>
      <c r="AD47" s="117"/>
      <c r="AE47" s="24">
        <v>30</v>
      </c>
      <c r="AF47" s="354">
        <v>231</v>
      </c>
      <c r="AG47" s="52" t="s">
        <v>190</v>
      </c>
      <c r="AH47" s="116"/>
      <c r="AI47" s="18">
        <v>22</v>
      </c>
      <c r="AJ47" s="92">
        <v>162.5</v>
      </c>
      <c r="AK47" s="52" t="s">
        <v>77</v>
      </c>
      <c r="AL47" s="116"/>
      <c r="AM47" s="18">
        <v>23</v>
      </c>
      <c r="AN47" s="92">
        <v>7.9783</v>
      </c>
      <c r="AO47" s="97" t="s">
        <v>224</v>
      </c>
      <c r="AP47" s="126"/>
      <c r="AQ47" s="230">
        <v>18</v>
      </c>
      <c r="AR47" s="162">
        <v>6.4412</v>
      </c>
      <c r="AS47" s="214"/>
      <c r="AT47" s="210"/>
      <c r="AU47" s="210"/>
      <c r="AV47" s="211"/>
      <c r="AW47" s="211"/>
      <c r="AX47" s="209"/>
      <c r="AY47" s="1"/>
      <c r="AZ47" s="1"/>
    </row>
    <row r="48" spans="1:52" ht="12" customHeight="1">
      <c r="A48" s="41" t="s">
        <v>106</v>
      </c>
      <c r="B48" s="117"/>
      <c r="C48" s="24">
        <v>29</v>
      </c>
      <c r="D48" s="186">
        <v>5</v>
      </c>
      <c r="E48" s="58" t="s">
        <v>13</v>
      </c>
      <c r="F48" s="59"/>
      <c r="G48" s="78">
        <v>9</v>
      </c>
      <c r="H48" s="76">
        <v>7</v>
      </c>
      <c r="I48" s="66" t="s">
        <v>140</v>
      </c>
      <c r="J48" s="67"/>
      <c r="K48" s="4">
        <v>10</v>
      </c>
      <c r="L48" s="23">
        <v>4</v>
      </c>
      <c r="M48" s="58" t="s">
        <v>21</v>
      </c>
      <c r="N48" s="72"/>
      <c r="O48" s="78">
        <v>4</v>
      </c>
      <c r="P48" s="76">
        <v>5</v>
      </c>
      <c r="Q48" s="64" t="s">
        <v>219</v>
      </c>
      <c r="R48" s="65"/>
      <c r="S48" s="33">
        <v>22</v>
      </c>
      <c r="T48" s="32">
        <v>5</v>
      </c>
      <c r="U48" s="97"/>
      <c r="V48" s="98"/>
      <c r="W48" s="46"/>
      <c r="X48" s="45"/>
      <c r="Y48" s="50"/>
      <c r="Z48" s="51"/>
      <c r="AA48" s="78"/>
      <c r="AB48" s="76"/>
      <c r="AC48" s="62" t="s">
        <v>138</v>
      </c>
      <c r="AD48" s="103"/>
      <c r="AE48" s="7">
        <v>31</v>
      </c>
      <c r="AF48" s="99">
        <v>221.5</v>
      </c>
      <c r="AG48" s="56" t="s">
        <v>235</v>
      </c>
      <c r="AH48" s="100"/>
      <c r="AI48" s="14">
        <v>27</v>
      </c>
      <c r="AJ48" s="42">
        <v>161.5</v>
      </c>
      <c r="AK48" s="97" t="s">
        <v>78</v>
      </c>
      <c r="AL48" s="126"/>
      <c r="AM48" s="46">
        <v>27</v>
      </c>
      <c r="AN48" s="88">
        <v>7.8333</v>
      </c>
      <c r="AO48" s="62" t="s">
        <v>47</v>
      </c>
      <c r="AP48" s="103"/>
      <c r="AQ48" s="7">
        <v>17</v>
      </c>
      <c r="AR48" s="99">
        <v>6.4412</v>
      </c>
      <c r="AS48" s="214"/>
      <c r="AT48" s="210"/>
      <c r="AU48" s="210"/>
      <c r="AV48" s="211"/>
      <c r="AW48" s="211"/>
      <c r="AX48" s="209"/>
      <c r="AY48" s="1"/>
      <c r="AZ48" s="1"/>
    </row>
    <row r="49" spans="1:52" ht="12" customHeight="1">
      <c r="A49" s="41" t="s">
        <v>44</v>
      </c>
      <c r="B49" s="117"/>
      <c r="C49" s="5">
        <v>29</v>
      </c>
      <c r="D49" s="39">
        <v>5</v>
      </c>
      <c r="E49" s="58" t="s">
        <v>15</v>
      </c>
      <c r="F49" s="59"/>
      <c r="G49" s="78">
        <v>7</v>
      </c>
      <c r="H49" s="76">
        <v>5</v>
      </c>
      <c r="I49" s="54" t="s">
        <v>292</v>
      </c>
      <c r="J49" s="55"/>
      <c r="K49" s="10">
        <v>10</v>
      </c>
      <c r="L49" s="16">
        <v>4</v>
      </c>
      <c r="M49" s="58" t="s">
        <v>14</v>
      </c>
      <c r="N49" s="72"/>
      <c r="O49" s="78">
        <v>4</v>
      </c>
      <c r="P49" s="76">
        <v>4</v>
      </c>
      <c r="Q49" s="52" t="s">
        <v>77</v>
      </c>
      <c r="R49" s="53"/>
      <c r="S49" s="8">
        <v>23</v>
      </c>
      <c r="T49" s="9">
        <v>5</v>
      </c>
      <c r="U49" s="199"/>
      <c r="V49" s="198"/>
      <c r="W49" s="197"/>
      <c r="X49" s="183"/>
      <c r="Y49" s="50"/>
      <c r="Z49" s="51"/>
      <c r="AA49" s="78"/>
      <c r="AB49" s="76"/>
      <c r="AC49" s="217" t="s">
        <v>110</v>
      </c>
      <c r="AD49" s="218"/>
      <c r="AE49" s="36">
        <v>30</v>
      </c>
      <c r="AF49" s="219">
        <v>219.5</v>
      </c>
      <c r="AG49" s="97" t="s">
        <v>176</v>
      </c>
      <c r="AH49" s="126"/>
      <c r="AI49" s="46">
        <v>22</v>
      </c>
      <c r="AJ49" s="328">
        <v>161</v>
      </c>
      <c r="AK49" s="95" t="s">
        <v>76</v>
      </c>
      <c r="AL49" s="114"/>
      <c r="AM49" s="107">
        <v>34</v>
      </c>
      <c r="AN49" s="389">
        <v>7.7941</v>
      </c>
      <c r="AO49" s="205" t="s">
        <v>148</v>
      </c>
      <c r="AP49" s="247"/>
      <c r="AQ49" s="21">
        <v>17</v>
      </c>
      <c r="AR49" s="138">
        <v>6.4375</v>
      </c>
      <c r="AS49" s="214"/>
      <c r="AT49" s="210"/>
      <c r="AU49" s="210"/>
      <c r="AV49" s="211"/>
      <c r="AW49" s="211"/>
      <c r="AX49" s="209"/>
      <c r="AY49" s="1"/>
      <c r="AZ49" s="1"/>
    </row>
    <row r="50" spans="1:52" ht="12" customHeight="1">
      <c r="A50" s="52" t="s">
        <v>121</v>
      </c>
      <c r="B50" s="116"/>
      <c r="C50" s="8">
        <v>29</v>
      </c>
      <c r="D50" s="87">
        <v>5</v>
      </c>
      <c r="E50" s="58" t="s">
        <v>22</v>
      </c>
      <c r="F50" s="59"/>
      <c r="G50" s="78">
        <v>7</v>
      </c>
      <c r="H50" s="76">
        <v>5</v>
      </c>
      <c r="I50" s="62" t="s">
        <v>117</v>
      </c>
      <c r="J50" s="63"/>
      <c r="K50" s="7">
        <v>11</v>
      </c>
      <c r="L50" s="13">
        <v>4</v>
      </c>
      <c r="M50" s="58" t="s">
        <v>10</v>
      </c>
      <c r="N50" s="72"/>
      <c r="O50" s="78">
        <v>2</v>
      </c>
      <c r="P50" s="76">
        <v>2</v>
      </c>
      <c r="Q50" s="97" t="s">
        <v>78</v>
      </c>
      <c r="R50" s="98"/>
      <c r="S50" s="46">
        <v>27</v>
      </c>
      <c r="T50" s="45">
        <v>5</v>
      </c>
      <c r="U50" s="54"/>
      <c r="V50" s="55"/>
      <c r="W50" s="27"/>
      <c r="X50" s="93"/>
      <c r="Y50" s="50"/>
      <c r="Z50" s="51"/>
      <c r="AA50" s="78"/>
      <c r="AB50" s="76"/>
      <c r="AC50" s="41" t="s">
        <v>102</v>
      </c>
      <c r="AD50" s="117"/>
      <c r="AE50" s="24">
        <v>29</v>
      </c>
      <c r="AF50" s="186">
        <v>215.5</v>
      </c>
      <c r="AG50" s="132" t="s">
        <v>135</v>
      </c>
      <c r="AH50" s="192"/>
      <c r="AI50" s="130">
        <v>26</v>
      </c>
      <c r="AJ50" s="358">
        <v>155</v>
      </c>
      <c r="AK50" s="66" t="s">
        <v>127</v>
      </c>
      <c r="AL50" s="104"/>
      <c r="AM50" s="19">
        <v>22</v>
      </c>
      <c r="AN50" s="390">
        <v>7.7727</v>
      </c>
      <c r="AO50" s="54" t="s">
        <v>131</v>
      </c>
      <c r="AP50" s="115"/>
      <c r="AQ50" s="10">
        <v>27</v>
      </c>
      <c r="AR50" s="393">
        <v>6.3846</v>
      </c>
      <c r="AS50" s="213"/>
      <c r="AT50" s="210"/>
      <c r="AU50" s="210"/>
      <c r="AV50" s="211"/>
      <c r="AW50" s="211"/>
      <c r="AX50" s="209"/>
      <c r="AY50" s="1"/>
      <c r="AZ50" s="1"/>
    </row>
    <row r="51" spans="1:52" ht="12" customHeight="1">
      <c r="A51" s="97" t="s">
        <v>226</v>
      </c>
      <c r="B51" s="126"/>
      <c r="C51" s="230">
        <v>8</v>
      </c>
      <c r="D51" s="162">
        <v>4</v>
      </c>
      <c r="E51" s="58" t="s">
        <v>11</v>
      </c>
      <c r="F51" s="59"/>
      <c r="G51" s="78">
        <v>9</v>
      </c>
      <c r="H51" s="76">
        <v>6</v>
      </c>
      <c r="I51" s="217" t="s">
        <v>169</v>
      </c>
      <c r="J51" s="220"/>
      <c r="K51" s="36">
        <v>11</v>
      </c>
      <c r="L51" s="221">
        <v>4</v>
      </c>
      <c r="M51" s="58" t="s">
        <v>22</v>
      </c>
      <c r="N51" s="72"/>
      <c r="O51" s="78">
        <v>2</v>
      </c>
      <c r="P51" s="76">
        <v>2</v>
      </c>
      <c r="Q51" s="97" t="s">
        <v>144</v>
      </c>
      <c r="R51" s="98"/>
      <c r="S51" s="46">
        <v>27</v>
      </c>
      <c r="T51" s="45">
        <v>5</v>
      </c>
      <c r="U51" s="41"/>
      <c r="V51" s="117"/>
      <c r="W51" s="5"/>
      <c r="X51" s="39"/>
      <c r="Y51" s="50"/>
      <c r="Z51" s="51"/>
      <c r="AA51" s="78"/>
      <c r="AB51" s="76"/>
      <c r="AC51" s="97" t="s">
        <v>78</v>
      </c>
      <c r="AD51" s="126"/>
      <c r="AE51" s="46">
        <v>27</v>
      </c>
      <c r="AF51" s="88">
        <v>211.5</v>
      </c>
      <c r="AG51" s="62" t="s">
        <v>182</v>
      </c>
      <c r="AH51" s="103"/>
      <c r="AI51" s="7">
        <v>23</v>
      </c>
      <c r="AJ51" s="99">
        <v>154.5</v>
      </c>
      <c r="AK51" s="64" t="s">
        <v>217</v>
      </c>
      <c r="AL51" s="113"/>
      <c r="AM51" s="33">
        <v>18</v>
      </c>
      <c r="AN51" s="391">
        <v>7.75</v>
      </c>
      <c r="AO51" s="54" t="s">
        <v>259</v>
      </c>
      <c r="AP51" s="55"/>
      <c r="AQ51" s="10">
        <v>29</v>
      </c>
      <c r="AR51" s="208">
        <v>6.375</v>
      </c>
      <c r="AS51" s="213"/>
      <c r="AT51" s="210"/>
      <c r="AU51" s="210"/>
      <c r="AV51" s="211"/>
      <c r="AW51" s="211"/>
      <c r="AX51" s="209"/>
      <c r="AY51" s="1"/>
      <c r="AZ51" s="1"/>
    </row>
    <row r="52" spans="1:52" ht="12" customHeight="1">
      <c r="A52" s="64" t="s">
        <v>159</v>
      </c>
      <c r="B52" s="113"/>
      <c r="C52" s="34">
        <v>9</v>
      </c>
      <c r="D52" s="185">
        <v>4</v>
      </c>
      <c r="E52" s="58" t="s">
        <v>21</v>
      </c>
      <c r="F52" s="59"/>
      <c r="G52" s="78">
        <v>11</v>
      </c>
      <c r="H52" s="76">
        <v>7</v>
      </c>
      <c r="I52" s="66" t="s">
        <v>281</v>
      </c>
      <c r="J52" s="67"/>
      <c r="K52" s="4">
        <v>12</v>
      </c>
      <c r="L52" s="23">
        <v>4</v>
      </c>
      <c r="M52" s="283" t="s">
        <v>15</v>
      </c>
      <c r="N52" s="72"/>
      <c r="O52" s="78">
        <v>1</v>
      </c>
      <c r="P52" s="76">
        <v>2</v>
      </c>
      <c r="Q52" s="54" t="s">
        <v>52</v>
      </c>
      <c r="R52" s="55"/>
      <c r="S52" s="10">
        <v>28</v>
      </c>
      <c r="T52" s="16">
        <v>5</v>
      </c>
      <c r="U52" s="50"/>
      <c r="V52" s="51"/>
      <c r="W52" s="78"/>
      <c r="X52" s="76"/>
      <c r="Y52" s="50"/>
      <c r="Z52" s="51"/>
      <c r="AA52" s="78"/>
      <c r="AB52" s="76"/>
      <c r="AC52" s="97" t="s">
        <v>161</v>
      </c>
      <c r="AD52" s="126"/>
      <c r="AE52" s="230">
        <v>28</v>
      </c>
      <c r="AF52" s="162">
        <v>184.5</v>
      </c>
      <c r="AG52" s="54" t="s">
        <v>91</v>
      </c>
      <c r="AH52" s="115"/>
      <c r="AI52" s="20">
        <v>23</v>
      </c>
      <c r="AJ52" s="352">
        <v>152</v>
      </c>
      <c r="AK52" s="41" t="s">
        <v>38</v>
      </c>
      <c r="AL52" s="117"/>
      <c r="AM52" s="24">
        <v>30</v>
      </c>
      <c r="AN52" s="381">
        <v>7.7</v>
      </c>
      <c r="AO52" s="97" t="s">
        <v>174</v>
      </c>
      <c r="AP52" s="98"/>
      <c r="AQ52" s="46">
        <v>30</v>
      </c>
      <c r="AR52" s="377">
        <v>6.371</v>
      </c>
      <c r="AS52" s="213"/>
      <c r="AT52" s="210"/>
      <c r="AU52" s="210"/>
      <c r="AV52" s="211"/>
      <c r="AW52" s="211"/>
      <c r="AX52" s="209"/>
      <c r="AY52" s="1"/>
      <c r="AZ52" s="1"/>
    </row>
    <row r="53" spans="1:52" ht="12" customHeight="1" thickBot="1">
      <c r="A53" s="54" t="s">
        <v>275</v>
      </c>
      <c r="B53" s="115"/>
      <c r="C53" s="20">
        <v>10</v>
      </c>
      <c r="D53" s="127">
        <v>4</v>
      </c>
      <c r="E53" s="60" t="s">
        <v>16</v>
      </c>
      <c r="F53" s="61"/>
      <c r="G53" s="79">
        <v>2</v>
      </c>
      <c r="H53" s="80">
        <v>1</v>
      </c>
      <c r="I53" s="52" t="s">
        <v>223</v>
      </c>
      <c r="J53" s="53"/>
      <c r="K53" s="8">
        <v>12</v>
      </c>
      <c r="L53" s="9">
        <v>4</v>
      </c>
      <c r="M53" s="60" t="s">
        <v>16</v>
      </c>
      <c r="N53" s="298"/>
      <c r="O53" s="79">
        <v>1</v>
      </c>
      <c r="P53" s="80">
        <v>1</v>
      </c>
      <c r="Q53" s="62" t="s">
        <v>132</v>
      </c>
      <c r="R53" s="63"/>
      <c r="S53" s="7">
        <v>4</v>
      </c>
      <c r="T53" s="13">
        <v>4</v>
      </c>
      <c r="U53" s="70"/>
      <c r="V53" s="71"/>
      <c r="W53" s="79"/>
      <c r="X53" s="80"/>
      <c r="Y53" s="70"/>
      <c r="Z53" s="71"/>
      <c r="AA53" s="79"/>
      <c r="AB53" s="80"/>
      <c r="AC53" s="54" t="s">
        <v>90</v>
      </c>
      <c r="AD53" s="115"/>
      <c r="AE53" s="20">
        <v>25</v>
      </c>
      <c r="AF53" s="352">
        <v>184</v>
      </c>
      <c r="AG53" s="169" t="s">
        <v>216</v>
      </c>
      <c r="AH53" s="357"/>
      <c r="AI53" s="94">
        <v>26</v>
      </c>
      <c r="AJ53" s="170">
        <v>151.5</v>
      </c>
      <c r="AK53" s="54" t="s">
        <v>331</v>
      </c>
      <c r="AL53" s="98"/>
      <c r="AM53" s="10">
        <v>17</v>
      </c>
      <c r="AN53" s="39">
        <v>7.5294</v>
      </c>
      <c r="AO53" s="402" t="s">
        <v>181</v>
      </c>
      <c r="AP53" s="403"/>
      <c r="AQ53" s="404">
        <v>28</v>
      </c>
      <c r="AR53" s="405">
        <v>6.3704</v>
      </c>
      <c r="AS53" s="213"/>
      <c r="AT53" s="210"/>
      <c r="AU53" s="210"/>
      <c r="AV53" s="211"/>
      <c r="AW53" s="211"/>
      <c r="AX53" s="209"/>
      <c r="AY53" s="1"/>
      <c r="AZ53" s="1"/>
    </row>
    <row r="54" spans="1:52" ht="12" customHeight="1" thickBot="1">
      <c r="A54" s="52" t="s">
        <v>130</v>
      </c>
      <c r="B54" s="116"/>
      <c r="C54" s="8">
        <v>11</v>
      </c>
      <c r="D54" s="87">
        <v>4</v>
      </c>
      <c r="E54" s="1"/>
      <c r="F54" s="1"/>
      <c r="G54" s="1"/>
      <c r="H54" s="1"/>
      <c r="I54" s="66" t="s">
        <v>195</v>
      </c>
      <c r="J54" s="67"/>
      <c r="K54" s="4">
        <v>12</v>
      </c>
      <c r="L54" s="23">
        <v>4</v>
      </c>
      <c r="M54" s="1"/>
      <c r="N54" s="1"/>
      <c r="O54" s="1"/>
      <c r="P54" s="1"/>
      <c r="Q54" s="97" t="s">
        <v>314</v>
      </c>
      <c r="R54" s="98"/>
      <c r="S54" s="46">
        <v>7</v>
      </c>
      <c r="T54" s="45">
        <v>4</v>
      </c>
      <c r="U54" s="1"/>
      <c r="V54" s="1"/>
      <c r="W54" s="1"/>
      <c r="X54" s="1"/>
      <c r="Y54" s="1"/>
      <c r="Z54" s="1"/>
      <c r="AA54" s="1"/>
      <c r="AB54" s="1"/>
      <c r="AC54" s="406" t="s">
        <v>23</v>
      </c>
      <c r="AD54" s="407"/>
      <c r="AE54" s="407"/>
      <c r="AF54" s="408"/>
      <c r="AG54" s="1"/>
      <c r="AH54" s="1"/>
      <c r="AI54" s="1"/>
      <c r="AJ54" s="1"/>
      <c r="AK54" s="406" t="s">
        <v>23</v>
      </c>
      <c r="AL54" s="407"/>
      <c r="AM54" s="407"/>
      <c r="AN54" s="408"/>
      <c r="AO54" s="1"/>
      <c r="AP54" s="1"/>
      <c r="AQ54" s="1"/>
      <c r="AR54" s="1"/>
      <c r="AS54" s="1"/>
      <c r="AT54" s="209"/>
      <c r="AU54" s="209"/>
      <c r="AV54" s="209"/>
      <c r="AW54" s="209"/>
      <c r="AX54" s="209"/>
      <c r="AY54" s="1"/>
      <c r="AZ54" s="1"/>
    </row>
    <row r="55" spans="1:52" ht="12" customHeight="1" thickBot="1">
      <c r="A55" s="52" t="s">
        <v>206</v>
      </c>
      <c r="B55" s="116"/>
      <c r="C55" s="8">
        <v>11</v>
      </c>
      <c r="D55" s="87">
        <v>4</v>
      </c>
      <c r="E55" s="1"/>
      <c r="F55" s="1"/>
      <c r="G55" s="1"/>
      <c r="H55" s="1"/>
      <c r="I55" s="97" t="s">
        <v>280</v>
      </c>
      <c r="J55" s="98"/>
      <c r="K55" s="46">
        <v>13</v>
      </c>
      <c r="L55" s="45">
        <v>4</v>
      </c>
      <c r="M55" s="1"/>
      <c r="N55" s="1"/>
      <c r="O55" s="1"/>
      <c r="P55" s="1"/>
      <c r="Q55" s="56" t="s">
        <v>129</v>
      </c>
      <c r="R55" s="57"/>
      <c r="S55" s="14">
        <v>7</v>
      </c>
      <c r="T55" s="15">
        <v>4</v>
      </c>
      <c r="U55" s="1"/>
      <c r="V55" s="1"/>
      <c r="W55" s="1"/>
      <c r="X55" s="1"/>
      <c r="Y55" s="1"/>
      <c r="Z55" s="1"/>
      <c r="AA55" s="1"/>
      <c r="AB55" s="1"/>
      <c r="AC55" s="409" t="s">
        <v>37</v>
      </c>
      <c r="AD55" s="410"/>
      <c r="AE55" s="2" t="s">
        <v>2</v>
      </c>
      <c r="AF55" s="2" t="s">
        <v>3</v>
      </c>
      <c r="AG55" s="1"/>
      <c r="AH55" s="1"/>
      <c r="AI55" s="1"/>
      <c r="AJ55" s="1"/>
      <c r="AK55" s="409" t="s">
        <v>37</v>
      </c>
      <c r="AL55" s="410"/>
      <c r="AM55" s="2" t="s">
        <v>2</v>
      </c>
      <c r="AN55" s="2" t="s">
        <v>9</v>
      </c>
      <c r="AO55" s="1"/>
      <c r="AP55" s="1"/>
      <c r="AQ55" s="1"/>
      <c r="AR55" s="1"/>
      <c r="AS55" s="1"/>
      <c r="AT55" s="209"/>
      <c r="AU55" s="209"/>
      <c r="AV55" s="209"/>
      <c r="AW55" s="209"/>
      <c r="AX55" s="209"/>
      <c r="AY55" s="1"/>
      <c r="AZ55" s="1"/>
    </row>
    <row r="56" spans="1:52" ht="12" customHeight="1">
      <c r="A56" s="52" t="s">
        <v>189</v>
      </c>
      <c r="B56" s="116"/>
      <c r="C56" s="8">
        <v>15</v>
      </c>
      <c r="D56" s="87">
        <v>4</v>
      </c>
      <c r="E56" s="1"/>
      <c r="F56" s="1"/>
      <c r="G56" s="1"/>
      <c r="H56" s="1"/>
      <c r="I56" s="52" t="s">
        <v>215</v>
      </c>
      <c r="J56" s="53"/>
      <c r="K56" s="8">
        <v>13</v>
      </c>
      <c r="L56" s="9">
        <v>4</v>
      </c>
      <c r="M56" s="73"/>
      <c r="N56" s="73"/>
      <c r="O56" s="190"/>
      <c r="P56" s="190"/>
      <c r="Q56" s="64" t="s">
        <v>273</v>
      </c>
      <c r="R56" s="65"/>
      <c r="S56" s="33">
        <v>7</v>
      </c>
      <c r="T56" s="32">
        <v>4</v>
      </c>
      <c r="U56" s="1"/>
      <c r="V56" s="1"/>
      <c r="W56" s="1"/>
      <c r="X56" s="1"/>
      <c r="Y56" s="1"/>
      <c r="Z56" s="1"/>
      <c r="AA56" s="1"/>
      <c r="AB56" s="1"/>
      <c r="AC56" s="341" t="s">
        <v>325</v>
      </c>
      <c r="AD56" s="342"/>
      <c r="AE56" s="343">
        <v>36</v>
      </c>
      <c r="AF56" s="344">
        <v>16</v>
      </c>
      <c r="AG56" s="73" t="s">
        <v>13</v>
      </c>
      <c r="AH56" s="73"/>
      <c r="AI56" s="206">
        <v>7</v>
      </c>
      <c r="AJ56" s="364">
        <f>(AJ13+AJ17+AJ25+AJ30+AJ39+AJ43+AJ52)/7</f>
        <v>178.57142857142858</v>
      </c>
      <c r="AK56" s="341" t="s">
        <v>325</v>
      </c>
      <c r="AL56" s="342"/>
      <c r="AM56" s="343">
        <v>36</v>
      </c>
      <c r="AN56" s="368">
        <v>0.4444</v>
      </c>
      <c r="AO56" s="73" t="s">
        <v>11</v>
      </c>
      <c r="AP56" s="73"/>
      <c r="AQ56" s="206">
        <v>8</v>
      </c>
      <c r="AR56" s="207">
        <f>(AR22+AR26+AR27+AR28+AR29+AR31+AR48+AR49)/8</f>
        <v>6.810625</v>
      </c>
      <c r="AS56" s="1"/>
      <c r="AT56" s="209"/>
      <c r="AU56" s="209"/>
      <c r="AV56" s="209"/>
      <c r="AW56" s="209"/>
      <c r="AX56" s="209"/>
      <c r="AY56" s="1"/>
      <c r="AZ56" s="1"/>
    </row>
    <row r="57" spans="1:52" ht="12" customHeight="1">
      <c r="A57" s="66" t="s">
        <v>92</v>
      </c>
      <c r="B57" s="104"/>
      <c r="C57" s="19">
        <v>17</v>
      </c>
      <c r="D57" s="120">
        <v>4</v>
      </c>
      <c r="E57" s="1"/>
      <c r="F57" s="1"/>
      <c r="G57" s="1"/>
      <c r="H57" s="1"/>
      <c r="I57" s="97" t="s">
        <v>56</v>
      </c>
      <c r="J57" s="98"/>
      <c r="K57" s="46">
        <v>14</v>
      </c>
      <c r="L57" s="45">
        <v>4</v>
      </c>
      <c r="M57" s="73"/>
      <c r="N57" s="73"/>
      <c r="O57" s="190"/>
      <c r="P57" s="190"/>
      <c r="Q57" s="54" t="s">
        <v>268</v>
      </c>
      <c r="R57" s="55"/>
      <c r="S57" s="10">
        <v>8</v>
      </c>
      <c r="T57" s="16">
        <v>4</v>
      </c>
      <c r="U57" s="1"/>
      <c r="V57" s="1"/>
      <c r="W57" s="1"/>
      <c r="X57" s="1"/>
      <c r="Y57" s="1"/>
      <c r="Z57" s="1"/>
      <c r="AA57" s="1"/>
      <c r="AB57" s="1"/>
      <c r="AC57" s="121" t="s">
        <v>326</v>
      </c>
      <c r="AD57" s="122"/>
      <c r="AE57" s="155">
        <v>36</v>
      </c>
      <c r="AF57" s="345">
        <v>13</v>
      </c>
      <c r="AG57" s="73" t="s">
        <v>10</v>
      </c>
      <c r="AH57" s="73"/>
      <c r="AI57" s="206">
        <v>6</v>
      </c>
      <c r="AJ57" s="364">
        <f>(AJ7+AJ11+AJ21+AJ27+AJ28+AJ45)/6</f>
        <v>194</v>
      </c>
      <c r="AK57" s="121" t="s">
        <v>326</v>
      </c>
      <c r="AL57" s="122"/>
      <c r="AM57" s="155">
        <v>36</v>
      </c>
      <c r="AN57" s="367">
        <v>0.3611</v>
      </c>
      <c r="AO57" s="73" t="s">
        <v>13</v>
      </c>
      <c r="AP57" s="73"/>
      <c r="AQ57" s="206">
        <v>7</v>
      </c>
      <c r="AR57" s="207">
        <f>(AR13+AR16+AR20+AR25+AR37+AR50+AR51)/7</f>
        <v>6.938014285714286</v>
      </c>
      <c r="AS57" s="1"/>
      <c r="AT57" s="209"/>
      <c r="AU57" s="209"/>
      <c r="AV57" s="209"/>
      <c r="AW57" s="209"/>
      <c r="AX57" s="209"/>
      <c r="AY57" s="1"/>
      <c r="AZ57" s="1"/>
    </row>
    <row r="58" spans="1:52" ht="12" customHeight="1">
      <c r="A58" s="97" t="s">
        <v>224</v>
      </c>
      <c r="B58" s="126"/>
      <c r="C58" s="230">
        <v>18</v>
      </c>
      <c r="D58" s="162">
        <v>4</v>
      </c>
      <c r="E58" s="1"/>
      <c r="F58" s="1"/>
      <c r="G58" s="1"/>
      <c r="H58" s="1"/>
      <c r="I58" s="95" t="s">
        <v>188</v>
      </c>
      <c r="J58" s="96"/>
      <c r="K58" s="107">
        <v>15</v>
      </c>
      <c r="L58" s="108">
        <v>4</v>
      </c>
      <c r="M58" s="73"/>
      <c r="N58" s="73"/>
      <c r="O58" s="190"/>
      <c r="P58" s="190"/>
      <c r="Q58" s="95" t="s">
        <v>187</v>
      </c>
      <c r="R58" s="96"/>
      <c r="S58" s="107">
        <v>10</v>
      </c>
      <c r="T58" s="108">
        <v>4</v>
      </c>
      <c r="U58" s="1"/>
      <c r="V58" s="1"/>
      <c r="W58" s="1"/>
      <c r="X58" s="1"/>
      <c r="Y58" s="1"/>
      <c r="Z58" s="1"/>
      <c r="AA58" s="1"/>
      <c r="AB58" s="1"/>
      <c r="AC58" s="182" t="s">
        <v>327</v>
      </c>
      <c r="AD58" s="181"/>
      <c r="AE58" s="180">
        <v>27</v>
      </c>
      <c r="AF58" s="179">
        <v>7.5</v>
      </c>
      <c r="AG58" s="73" t="s">
        <v>15</v>
      </c>
      <c r="AH58" s="73"/>
      <c r="AI58" s="206">
        <v>6</v>
      </c>
      <c r="AJ58" s="363">
        <f>(AJ4+AJ20+AJ31+AJ38+AJ40+AJ50)/6</f>
        <v>187.41666666666666</v>
      </c>
      <c r="AK58" s="182" t="s">
        <v>327</v>
      </c>
      <c r="AL58" s="181"/>
      <c r="AM58" s="180">
        <v>27</v>
      </c>
      <c r="AN58" s="366">
        <v>0.36</v>
      </c>
      <c r="AO58" s="73" t="s">
        <v>10</v>
      </c>
      <c r="AP58" s="73"/>
      <c r="AQ58" s="206">
        <v>6</v>
      </c>
      <c r="AR58" s="207">
        <f>(AR12+AR13+AR14+AR18+AR32+AR43)/6</f>
        <v>7.195783333333334</v>
      </c>
      <c r="AS58" s="1"/>
      <c r="AT58" s="209"/>
      <c r="AU58" s="209"/>
      <c r="AV58" s="209"/>
      <c r="AW58" s="209"/>
      <c r="AX58" s="209"/>
      <c r="AY58" s="1"/>
      <c r="AZ58" s="1"/>
    </row>
    <row r="59" spans="1:52" ht="12" customHeight="1">
      <c r="A59" s="62" t="s">
        <v>213</v>
      </c>
      <c r="B59" s="103"/>
      <c r="C59" s="7">
        <v>19</v>
      </c>
      <c r="D59" s="99">
        <v>4</v>
      </c>
      <c r="E59" s="1"/>
      <c r="F59" s="1"/>
      <c r="G59" s="1"/>
      <c r="H59" s="1"/>
      <c r="I59" s="95" t="s">
        <v>87</v>
      </c>
      <c r="J59" s="96"/>
      <c r="K59" s="107">
        <v>16</v>
      </c>
      <c r="L59" s="108">
        <v>4</v>
      </c>
      <c r="M59" s="73"/>
      <c r="N59" s="73"/>
      <c r="O59" s="190"/>
      <c r="P59" s="190"/>
      <c r="Q59" s="41" t="s">
        <v>175</v>
      </c>
      <c r="R59" s="38"/>
      <c r="S59" s="5">
        <v>10</v>
      </c>
      <c r="T59" s="6">
        <v>4</v>
      </c>
      <c r="U59" s="1"/>
      <c r="V59" s="1"/>
      <c r="W59" s="1"/>
      <c r="X59" s="1"/>
      <c r="Y59" s="1"/>
      <c r="Z59" s="1"/>
      <c r="AA59" s="1"/>
      <c r="AB59" s="1"/>
      <c r="AC59" s="62" t="s">
        <v>328</v>
      </c>
      <c r="AD59" s="63"/>
      <c r="AE59" s="7">
        <v>35</v>
      </c>
      <c r="AF59" s="99">
        <v>6.5</v>
      </c>
      <c r="AG59" s="73" t="s">
        <v>12</v>
      </c>
      <c r="AH59" s="73"/>
      <c r="AI59" s="206">
        <v>6</v>
      </c>
      <c r="AJ59" s="364">
        <f>(AJ22+AJ23+AJ26+AJ29+AJ37+AJ47)/6</f>
        <v>178.5</v>
      </c>
      <c r="AK59" s="62" t="s">
        <v>328</v>
      </c>
      <c r="AL59" s="63"/>
      <c r="AM59" s="7">
        <v>35</v>
      </c>
      <c r="AN59" s="99">
        <v>0.1857</v>
      </c>
      <c r="AO59" s="73" t="s">
        <v>16</v>
      </c>
      <c r="AP59" s="73"/>
      <c r="AQ59" s="206">
        <v>6</v>
      </c>
      <c r="AR59" s="207">
        <f>(AR5+AR19+AR30+AR45+AR51+AR53)/6</f>
        <v>6.915083333333333</v>
      </c>
      <c r="AS59" s="1"/>
      <c r="AT59" s="209"/>
      <c r="AU59" s="209"/>
      <c r="AV59" s="209"/>
      <c r="AW59" s="209"/>
      <c r="AX59" s="209"/>
      <c r="AY59" s="1"/>
      <c r="AZ59" s="1"/>
    </row>
    <row r="60" spans="1:52" ht="12" customHeight="1" thickBot="1">
      <c r="A60" s="217" t="s">
        <v>104</v>
      </c>
      <c r="B60" s="218"/>
      <c r="C60" s="36">
        <v>19</v>
      </c>
      <c r="D60" s="219">
        <v>4</v>
      </c>
      <c r="E60" s="1"/>
      <c r="F60" s="1"/>
      <c r="G60" s="1"/>
      <c r="H60" s="1"/>
      <c r="I60" s="66" t="s">
        <v>112</v>
      </c>
      <c r="J60" s="67"/>
      <c r="K60" s="4">
        <v>16</v>
      </c>
      <c r="L60" s="23">
        <v>4</v>
      </c>
      <c r="M60" s="73"/>
      <c r="N60" s="73"/>
      <c r="O60" s="190"/>
      <c r="P60" s="190"/>
      <c r="Q60" s="66" t="s">
        <v>140</v>
      </c>
      <c r="R60" s="67"/>
      <c r="S60" s="4">
        <v>10</v>
      </c>
      <c r="T60" s="23">
        <v>4</v>
      </c>
      <c r="U60" s="1"/>
      <c r="V60" s="1"/>
      <c r="W60" s="1"/>
      <c r="X60" s="1"/>
      <c r="Y60" s="1"/>
      <c r="Z60" s="1"/>
      <c r="AA60" s="1"/>
      <c r="AB60" s="1"/>
      <c r="AC60" s="150" t="s">
        <v>329</v>
      </c>
      <c r="AD60" s="168"/>
      <c r="AE60" s="119">
        <v>35</v>
      </c>
      <c r="AF60" s="346">
        <v>5</v>
      </c>
      <c r="AG60" s="73" t="s">
        <v>22</v>
      </c>
      <c r="AH60" s="73"/>
      <c r="AI60" s="206">
        <v>5</v>
      </c>
      <c r="AJ60" s="364">
        <f>(AJ10+AJ15+AJ18+AJ19+AJ46)/5</f>
        <v>193.2</v>
      </c>
      <c r="AK60" s="150" t="s">
        <v>329</v>
      </c>
      <c r="AL60" s="168"/>
      <c r="AM60" s="119">
        <v>35</v>
      </c>
      <c r="AN60" s="365">
        <v>0.1429</v>
      </c>
      <c r="AO60" s="73" t="s">
        <v>1</v>
      </c>
      <c r="AP60" s="73"/>
      <c r="AQ60" s="206">
        <v>6</v>
      </c>
      <c r="AR60" s="207">
        <f>(AR8+AR17+AR39+AR46+AR47+AR52)/6</f>
        <v>6.836000000000001</v>
      </c>
      <c r="AS60" s="1"/>
      <c r="AT60" s="209"/>
      <c r="AU60" s="209"/>
      <c r="AV60" s="209"/>
      <c r="AW60" s="209"/>
      <c r="AX60" s="209"/>
      <c r="AY60" s="1"/>
      <c r="AZ60" s="1"/>
    </row>
    <row r="61" spans="1:52" ht="12" customHeight="1">
      <c r="A61" s="56" t="s">
        <v>181</v>
      </c>
      <c r="B61" s="100"/>
      <c r="C61" s="14">
        <v>28</v>
      </c>
      <c r="D61" s="42">
        <v>4</v>
      </c>
      <c r="E61" s="1"/>
      <c r="F61" s="1"/>
      <c r="G61" s="1"/>
      <c r="H61" s="1"/>
      <c r="I61" s="62" t="s">
        <v>139</v>
      </c>
      <c r="J61" s="63"/>
      <c r="K61" s="7">
        <v>17</v>
      </c>
      <c r="L61" s="13">
        <v>4</v>
      </c>
      <c r="M61" s="73"/>
      <c r="N61" s="73"/>
      <c r="O61" s="190"/>
      <c r="P61" s="190"/>
      <c r="Q61" s="54" t="s">
        <v>292</v>
      </c>
      <c r="R61" s="55"/>
      <c r="S61" s="10">
        <v>10</v>
      </c>
      <c r="T61" s="16">
        <v>4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73" t="s">
        <v>14</v>
      </c>
      <c r="AH61" s="73"/>
      <c r="AI61" s="206">
        <v>5</v>
      </c>
      <c r="AJ61" s="364">
        <f>(AJ6+AJ14+AJ34+AJ36+AJ44)/5</f>
        <v>189.6</v>
      </c>
      <c r="AK61" s="1"/>
      <c r="AL61" s="1"/>
      <c r="AM61" s="1"/>
      <c r="AN61" s="1"/>
      <c r="AO61" s="73" t="s">
        <v>14</v>
      </c>
      <c r="AP61" s="73"/>
      <c r="AQ61" s="206">
        <v>5</v>
      </c>
      <c r="AR61" s="1">
        <f>(AR4+AR6+AR10+AR23+AR44)/5</f>
        <v>7.524559999999999</v>
      </c>
      <c r="AS61" s="1"/>
      <c r="AT61" s="209"/>
      <c r="AU61" s="209"/>
      <c r="AV61" s="209"/>
      <c r="AW61" s="209"/>
      <c r="AX61" s="209"/>
      <c r="AY61" s="1"/>
      <c r="AZ61" s="1"/>
    </row>
    <row r="62" spans="1:52" ht="12" customHeight="1">
      <c r="A62" s="41" t="s">
        <v>303</v>
      </c>
      <c r="B62" s="117"/>
      <c r="C62" s="24">
        <v>2</v>
      </c>
      <c r="D62" s="186">
        <v>3</v>
      </c>
      <c r="E62" s="1"/>
      <c r="F62" s="1"/>
      <c r="G62" s="1"/>
      <c r="H62" s="1"/>
      <c r="I62" s="217" t="s">
        <v>274</v>
      </c>
      <c r="J62" s="220"/>
      <c r="K62" s="36">
        <v>18</v>
      </c>
      <c r="L62" s="221">
        <v>4</v>
      </c>
      <c r="M62" s="73"/>
      <c r="N62" s="73"/>
      <c r="O62" s="190"/>
      <c r="P62" s="190"/>
      <c r="Q62" s="62" t="s">
        <v>117</v>
      </c>
      <c r="R62" s="63"/>
      <c r="S62" s="7">
        <v>11</v>
      </c>
      <c r="T62" s="13">
        <v>4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73" t="s">
        <v>1</v>
      </c>
      <c r="AH62" s="73"/>
      <c r="AI62" s="206">
        <v>5</v>
      </c>
      <c r="AJ62" s="364">
        <f>(AJ12+AJ16+AJ24+AJ32+AJ49)/5</f>
        <v>185.8</v>
      </c>
      <c r="AK62" s="1"/>
      <c r="AL62" s="1"/>
      <c r="AM62" s="1"/>
      <c r="AN62" s="1"/>
      <c r="AO62" s="73" t="s">
        <v>12</v>
      </c>
      <c r="AP62" s="73"/>
      <c r="AQ62" s="206">
        <v>5</v>
      </c>
      <c r="AR62" s="1">
        <f>(AR7+AR15+AR33+AR36+AR40)/5</f>
        <v>7.04876</v>
      </c>
      <c r="AS62" s="1"/>
      <c r="AT62" s="209"/>
      <c r="AU62" s="209"/>
      <c r="AV62" s="209"/>
      <c r="AW62" s="209"/>
      <c r="AX62" s="209"/>
      <c r="AY62" s="1"/>
      <c r="AZ62" s="1"/>
    </row>
    <row r="63" spans="1:52" ht="12" customHeight="1">
      <c r="A63" s="54" t="s">
        <v>162</v>
      </c>
      <c r="B63" s="115"/>
      <c r="C63" s="20">
        <v>9</v>
      </c>
      <c r="D63" s="127">
        <v>3</v>
      </c>
      <c r="E63" s="1"/>
      <c r="F63" s="1"/>
      <c r="G63" s="1"/>
      <c r="H63" s="1"/>
      <c r="I63" s="56" t="s">
        <v>200</v>
      </c>
      <c r="J63" s="57"/>
      <c r="K63" s="14">
        <v>18</v>
      </c>
      <c r="L63" s="15">
        <v>4</v>
      </c>
      <c r="M63" s="73"/>
      <c r="N63" s="73"/>
      <c r="O63" s="190"/>
      <c r="P63" s="190"/>
      <c r="Q63" s="217" t="s">
        <v>169</v>
      </c>
      <c r="R63" s="220"/>
      <c r="S63" s="36">
        <v>11</v>
      </c>
      <c r="T63" s="221">
        <v>4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73" t="s">
        <v>11</v>
      </c>
      <c r="AH63" s="73"/>
      <c r="AI63" s="206">
        <v>5</v>
      </c>
      <c r="AJ63" s="364">
        <f>(AJ8+AJ9+AJ42+AJ51+AJ53)/5</f>
        <v>183.6</v>
      </c>
      <c r="AK63" s="1"/>
      <c r="AL63" s="1"/>
      <c r="AM63" s="1"/>
      <c r="AN63" s="1"/>
      <c r="AO63" s="73" t="s">
        <v>21</v>
      </c>
      <c r="AP63" s="73"/>
      <c r="AQ63" s="206">
        <v>4</v>
      </c>
      <c r="AR63" s="207">
        <f>(AR11+AR21+AR34+AR41)/4</f>
        <v>7.044025</v>
      </c>
      <c r="AS63" s="1"/>
      <c r="AT63" s="209"/>
      <c r="AU63" s="209"/>
      <c r="AV63" s="209"/>
      <c r="AW63" s="209"/>
      <c r="AX63" s="209"/>
      <c r="AY63" s="1"/>
      <c r="AZ63" s="1"/>
    </row>
    <row r="64" spans="1:52" ht="12" customHeight="1">
      <c r="A64" s="95" t="s">
        <v>146</v>
      </c>
      <c r="B64" s="114"/>
      <c r="C64" s="107">
        <v>10</v>
      </c>
      <c r="D64" s="91">
        <v>3</v>
      </c>
      <c r="E64" s="1"/>
      <c r="F64" s="1"/>
      <c r="G64" s="1"/>
      <c r="H64" s="1"/>
      <c r="I64" s="217" t="s">
        <v>240</v>
      </c>
      <c r="J64" s="220"/>
      <c r="K64" s="36">
        <v>18</v>
      </c>
      <c r="L64" s="221">
        <v>4</v>
      </c>
      <c r="M64" s="73"/>
      <c r="N64" s="73"/>
      <c r="O64" s="190"/>
      <c r="P64" s="190"/>
      <c r="Q64" s="66" t="s">
        <v>281</v>
      </c>
      <c r="R64" s="67"/>
      <c r="S64" s="4">
        <v>12</v>
      </c>
      <c r="T64" s="23">
        <v>4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73" t="s">
        <v>21</v>
      </c>
      <c r="AH64" s="73"/>
      <c r="AI64" s="206">
        <v>3</v>
      </c>
      <c r="AJ64" s="363">
        <f>(AJ5+AJ33+AJ41)/3</f>
        <v>195.16666666666666</v>
      </c>
      <c r="AK64" s="1"/>
      <c r="AL64" s="1"/>
      <c r="AM64" s="1"/>
      <c r="AN64" s="1"/>
      <c r="AO64" s="73" t="s">
        <v>22</v>
      </c>
      <c r="AP64" s="73"/>
      <c r="AQ64" s="206">
        <v>3</v>
      </c>
      <c r="AR64" s="207">
        <f>(AR24+AR35+AR42)/3</f>
        <v>6.756333333333333</v>
      </c>
      <c r="AS64" s="1"/>
      <c r="AT64" s="209"/>
      <c r="AU64" s="209"/>
      <c r="AV64" s="209"/>
      <c r="AW64" s="209"/>
      <c r="AX64" s="209"/>
      <c r="AY64" s="1"/>
      <c r="AZ64" s="1"/>
    </row>
    <row r="65" spans="1:52" ht="12" customHeight="1">
      <c r="A65" s="217" t="s">
        <v>169</v>
      </c>
      <c r="B65" s="218"/>
      <c r="C65" s="37">
        <v>11</v>
      </c>
      <c r="D65" s="222">
        <v>3</v>
      </c>
      <c r="E65" s="1"/>
      <c r="F65" s="1"/>
      <c r="G65" s="1"/>
      <c r="H65" s="1"/>
      <c r="I65" s="62" t="s">
        <v>145</v>
      </c>
      <c r="J65" s="63"/>
      <c r="K65" s="7">
        <v>19</v>
      </c>
      <c r="L65" s="13">
        <v>4</v>
      </c>
      <c r="M65" s="73"/>
      <c r="N65" s="73"/>
      <c r="O65" s="190"/>
      <c r="P65" s="190"/>
      <c r="Q65" s="52" t="s">
        <v>223</v>
      </c>
      <c r="R65" s="53"/>
      <c r="S65" s="8">
        <v>12</v>
      </c>
      <c r="T65" s="9">
        <v>4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73" t="s">
        <v>16</v>
      </c>
      <c r="AH65" s="73"/>
      <c r="AI65" s="206">
        <v>3</v>
      </c>
      <c r="AJ65" s="363">
        <f>(AJ30+AJ35+AJ48)/3</f>
        <v>170.66666666666666</v>
      </c>
      <c r="AK65" s="1"/>
      <c r="AL65" s="1"/>
      <c r="AM65" s="1"/>
      <c r="AN65" s="1"/>
      <c r="AO65" s="73" t="s">
        <v>15</v>
      </c>
      <c r="AP65" s="73"/>
      <c r="AQ65" s="206">
        <v>2</v>
      </c>
      <c r="AR65" s="207">
        <f>(AR9+AR38)/2</f>
        <v>7.19875</v>
      </c>
      <c r="AS65" s="1"/>
      <c r="AT65" s="209"/>
      <c r="AU65" s="209"/>
      <c r="AV65" s="209"/>
      <c r="AW65" s="209"/>
      <c r="AX65" s="209"/>
      <c r="AY65" s="1"/>
      <c r="AZ65" s="1"/>
    </row>
    <row r="66" spans="1:52" ht="12" customHeight="1">
      <c r="A66" s="52" t="s">
        <v>39</v>
      </c>
      <c r="B66" s="116"/>
      <c r="C66" s="8">
        <v>12</v>
      </c>
      <c r="D66" s="87">
        <v>3</v>
      </c>
      <c r="E66" s="1"/>
      <c r="F66" s="1"/>
      <c r="G66" s="1"/>
      <c r="H66" s="1"/>
      <c r="I66" s="56" t="s">
        <v>62</v>
      </c>
      <c r="J66" s="100"/>
      <c r="K66" s="14">
        <v>19</v>
      </c>
      <c r="L66" s="42">
        <v>4</v>
      </c>
      <c r="M66" s="1"/>
      <c r="N66" s="1"/>
      <c r="O66" s="1"/>
      <c r="P66" s="1"/>
      <c r="Q66" s="97" t="s">
        <v>280</v>
      </c>
      <c r="R66" s="126"/>
      <c r="S66" s="46">
        <v>13</v>
      </c>
      <c r="T66" s="88">
        <v>4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>AI56+AI57+AI58+AI59+AI60+AI61+AI62+AI63+AI64+AI65</f>
        <v>51</v>
      </c>
      <c r="AJ66" s="1"/>
      <c r="AK66" s="1"/>
      <c r="AL66" s="1"/>
      <c r="AM66" s="1"/>
      <c r="AN66" s="1"/>
      <c r="AO66" s="1"/>
      <c r="AP66" s="1"/>
      <c r="AQ66" s="1">
        <f>AQ56+AQ57+AQ58+AQ59+AQ60+AQ61+AQ62+AQ63+AQ64+AQ65</f>
        <v>52</v>
      </c>
      <c r="AR66" s="207"/>
      <c r="AS66" s="1"/>
      <c r="AT66" s="209"/>
      <c r="AU66" s="209"/>
      <c r="AV66" s="209"/>
      <c r="AW66" s="209"/>
      <c r="AX66" s="209"/>
      <c r="AY66" s="1"/>
      <c r="AZ66" s="1"/>
    </row>
    <row r="67" spans="1:52" ht="12" customHeight="1">
      <c r="A67" s="66" t="s">
        <v>281</v>
      </c>
      <c r="B67" s="104"/>
      <c r="C67" s="19">
        <v>12</v>
      </c>
      <c r="D67" s="120">
        <v>3</v>
      </c>
      <c r="E67" s="1"/>
      <c r="F67" s="1"/>
      <c r="G67" s="1"/>
      <c r="H67" s="1"/>
      <c r="I67" s="41" t="s">
        <v>142</v>
      </c>
      <c r="J67" s="38"/>
      <c r="K67" s="5">
        <v>20</v>
      </c>
      <c r="L67" s="6">
        <v>4</v>
      </c>
      <c r="M67" s="1"/>
      <c r="N67" s="1"/>
      <c r="O67" s="1"/>
      <c r="P67" s="1"/>
      <c r="Q67" s="52" t="s">
        <v>215</v>
      </c>
      <c r="R67" s="53"/>
      <c r="S67" s="8">
        <v>13</v>
      </c>
      <c r="T67" s="9">
        <v>4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209"/>
      <c r="AU67" s="209"/>
      <c r="AV67" s="209"/>
      <c r="AW67" s="209"/>
      <c r="AX67" s="209"/>
      <c r="AY67" s="1"/>
      <c r="AZ67" s="1"/>
    </row>
    <row r="68" spans="1:52" ht="12" customHeight="1">
      <c r="A68" s="41" t="s">
        <v>43</v>
      </c>
      <c r="B68" s="117"/>
      <c r="C68" s="24">
        <v>12</v>
      </c>
      <c r="D68" s="186">
        <v>3</v>
      </c>
      <c r="E68" s="1"/>
      <c r="F68" s="1"/>
      <c r="G68" s="1"/>
      <c r="H68" s="1"/>
      <c r="I68" s="66" t="s">
        <v>93</v>
      </c>
      <c r="J68" s="67"/>
      <c r="K68" s="4">
        <v>20</v>
      </c>
      <c r="L68" s="23">
        <v>4</v>
      </c>
      <c r="M68" s="1"/>
      <c r="N68" s="1"/>
      <c r="O68" s="1"/>
      <c r="P68" s="1"/>
      <c r="Q68" s="52" t="s">
        <v>261</v>
      </c>
      <c r="R68" s="53"/>
      <c r="S68" s="8">
        <v>14</v>
      </c>
      <c r="T68" s="9">
        <v>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09"/>
      <c r="AU68" s="209"/>
      <c r="AV68" s="209"/>
      <c r="AW68" s="209"/>
      <c r="AX68" s="209"/>
      <c r="AY68" s="1"/>
      <c r="AZ68" s="1"/>
    </row>
    <row r="69" spans="1:52" ht="12" customHeight="1">
      <c r="A69" s="217" t="s">
        <v>256</v>
      </c>
      <c r="B69" s="218"/>
      <c r="C69" s="36">
        <v>13</v>
      </c>
      <c r="D69" s="219">
        <v>3</v>
      </c>
      <c r="E69" s="1"/>
      <c r="F69" s="1"/>
      <c r="G69" s="1"/>
      <c r="H69" s="1"/>
      <c r="I69" s="66" t="s">
        <v>115</v>
      </c>
      <c r="J69" s="67"/>
      <c r="K69" s="4">
        <v>21</v>
      </c>
      <c r="L69" s="23">
        <v>4</v>
      </c>
      <c r="M69" s="1"/>
      <c r="N69" s="1"/>
      <c r="O69" s="1"/>
      <c r="P69" s="1"/>
      <c r="Q69" s="95" t="s">
        <v>188</v>
      </c>
      <c r="R69" s="96"/>
      <c r="S69" s="107">
        <v>15</v>
      </c>
      <c r="T69" s="108">
        <v>4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209"/>
      <c r="AU69" s="209"/>
      <c r="AV69" s="209"/>
      <c r="AW69" s="209"/>
      <c r="AX69" s="209"/>
      <c r="AY69" s="1"/>
      <c r="AZ69" s="1"/>
    </row>
    <row r="70" spans="1:52" ht="12" customHeight="1">
      <c r="A70" s="54" t="s">
        <v>232</v>
      </c>
      <c r="B70" s="115"/>
      <c r="C70" s="10">
        <v>14</v>
      </c>
      <c r="D70" s="93">
        <v>3</v>
      </c>
      <c r="E70" s="1"/>
      <c r="F70" s="1"/>
      <c r="G70" s="1"/>
      <c r="H70" s="1"/>
      <c r="I70" s="97" t="s">
        <v>176</v>
      </c>
      <c r="J70" s="126"/>
      <c r="K70" s="46">
        <v>22</v>
      </c>
      <c r="L70" s="88">
        <v>4</v>
      </c>
      <c r="M70" s="1"/>
      <c r="N70" s="1"/>
      <c r="O70" s="1"/>
      <c r="P70" s="1"/>
      <c r="Q70" s="95" t="s">
        <v>87</v>
      </c>
      <c r="R70" s="114"/>
      <c r="S70" s="107">
        <v>16</v>
      </c>
      <c r="T70" s="91">
        <v>4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09"/>
      <c r="AU70" s="209"/>
      <c r="AV70" s="209"/>
      <c r="AW70" s="209"/>
      <c r="AX70" s="209"/>
      <c r="AY70" s="1"/>
      <c r="AZ70" s="1"/>
    </row>
    <row r="71" spans="1:52" ht="12" customHeight="1">
      <c r="A71" s="234" t="s">
        <v>244</v>
      </c>
      <c r="B71" s="237"/>
      <c r="C71" s="18">
        <v>16</v>
      </c>
      <c r="D71" s="92">
        <v>3</v>
      </c>
      <c r="E71" s="1"/>
      <c r="F71" s="1"/>
      <c r="G71" s="1"/>
      <c r="H71" s="1"/>
      <c r="I71" s="41" t="s">
        <v>118</v>
      </c>
      <c r="J71" s="38"/>
      <c r="K71" s="5">
        <v>25</v>
      </c>
      <c r="L71" s="6">
        <v>4</v>
      </c>
      <c r="M71" s="1"/>
      <c r="N71" s="1"/>
      <c r="O71" s="1"/>
      <c r="P71" s="1"/>
      <c r="Q71" s="97" t="s">
        <v>252</v>
      </c>
      <c r="R71" s="98"/>
      <c r="S71" s="46">
        <v>16</v>
      </c>
      <c r="T71" s="45">
        <v>4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209"/>
      <c r="AU71" s="209"/>
      <c r="AV71" s="209"/>
      <c r="AW71" s="209"/>
      <c r="AX71" s="209"/>
      <c r="AY71" s="1"/>
      <c r="AZ71" s="1"/>
    </row>
    <row r="72" spans="1:52" ht="12" customHeight="1">
      <c r="A72" s="205" t="s">
        <v>148</v>
      </c>
      <c r="B72" s="247"/>
      <c r="C72" s="21">
        <v>17</v>
      </c>
      <c r="D72" s="138">
        <v>3</v>
      </c>
      <c r="E72" s="1"/>
      <c r="F72" s="1"/>
      <c r="G72" s="1"/>
      <c r="H72" s="1"/>
      <c r="I72" s="95" t="s">
        <v>135</v>
      </c>
      <c r="J72" s="96"/>
      <c r="K72" s="107">
        <v>26</v>
      </c>
      <c r="L72" s="108">
        <v>4</v>
      </c>
      <c r="M72" s="1"/>
      <c r="N72" s="1"/>
      <c r="O72" s="1"/>
      <c r="P72" s="1"/>
      <c r="Q72" s="62" t="s">
        <v>139</v>
      </c>
      <c r="R72" s="63"/>
      <c r="S72" s="7">
        <v>17</v>
      </c>
      <c r="T72" s="13">
        <v>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09"/>
      <c r="AU72" s="209"/>
      <c r="AV72" s="209"/>
      <c r="AW72" s="209"/>
      <c r="AX72" s="209"/>
      <c r="AY72" s="1"/>
      <c r="AZ72" s="1"/>
    </row>
    <row r="73" spans="1:52" ht="12" customHeight="1">
      <c r="A73" s="64" t="s">
        <v>219</v>
      </c>
      <c r="B73" s="113"/>
      <c r="C73" s="34">
        <v>22</v>
      </c>
      <c r="D73" s="185">
        <v>3</v>
      </c>
      <c r="E73" s="1"/>
      <c r="F73" s="1"/>
      <c r="G73" s="1"/>
      <c r="H73" s="1"/>
      <c r="I73" s="97" t="s">
        <v>161</v>
      </c>
      <c r="J73" s="98"/>
      <c r="K73" s="46">
        <v>28</v>
      </c>
      <c r="L73" s="45">
        <v>4</v>
      </c>
      <c r="M73" s="1"/>
      <c r="N73" s="1"/>
      <c r="O73" s="1"/>
      <c r="P73" s="1"/>
      <c r="Q73" s="217" t="s">
        <v>207</v>
      </c>
      <c r="R73" s="220"/>
      <c r="S73" s="36">
        <v>17</v>
      </c>
      <c r="T73" s="221">
        <v>4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>
      <c r="A74" s="97" t="s">
        <v>144</v>
      </c>
      <c r="B74" s="126"/>
      <c r="C74" s="46">
        <v>27</v>
      </c>
      <c r="D74" s="88">
        <v>3</v>
      </c>
      <c r="E74" s="1"/>
      <c r="F74" s="1"/>
      <c r="G74" s="1"/>
      <c r="H74" s="1"/>
      <c r="I74" s="95" t="s">
        <v>88</v>
      </c>
      <c r="J74" s="96"/>
      <c r="K74" s="107">
        <v>29</v>
      </c>
      <c r="L74" s="108">
        <v>4</v>
      </c>
      <c r="M74" s="1"/>
      <c r="N74" s="1"/>
      <c r="O74" s="1"/>
      <c r="P74" s="1"/>
      <c r="Q74" s="217" t="s">
        <v>274</v>
      </c>
      <c r="R74" s="220"/>
      <c r="S74" s="36">
        <v>18</v>
      </c>
      <c r="T74" s="221">
        <v>4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" customHeight="1">
      <c r="A75" s="54" t="s">
        <v>313</v>
      </c>
      <c r="B75" s="114"/>
      <c r="C75" s="10">
        <v>30</v>
      </c>
      <c r="D75" s="42">
        <v>3</v>
      </c>
      <c r="E75" s="1"/>
      <c r="F75" s="1"/>
      <c r="G75" s="1"/>
      <c r="H75" s="1"/>
      <c r="I75" s="62" t="s">
        <v>41</v>
      </c>
      <c r="J75" s="103"/>
      <c r="K75" s="7">
        <v>33</v>
      </c>
      <c r="L75" s="99">
        <v>4</v>
      </c>
      <c r="M75" s="1"/>
      <c r="N75" s="1"/>
      <c r="O75" s="1"/>
      <c r="P75" s="1"/>
      <c r="Q75" s="56" t="s">
        <v>200</v>
      </c>
      <c r="R75" s="100"/>
      <c r="S75" s="14">
        <v>18</v>
      </c>
      <c r="T75" s="42">
        <v>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" customHeight="1">
      <c r="A76" s="54" t="s">
        <v>228</v>
      </c>
      <c r="B76" s="115"/>
      <c r="C76" s="10">
        <v>4</v>
      </c>
      <c r="D76" s="93">
        <v>2</v>
      </c>
      <c r="E76" s="1"/>
      <c r="F76" s="1"/>
      <c r="G76" s="1"/>
      <c r="H76" s="1"/>
      <c r="I76" s="95" t="s">
        <v>76</v>
      </c>
      <c r="J76" s="114"/>
      <c r="K76" s="107">
        <v>34</v>
      </c>
      <c r="L76" s="91">
        <v>4</v>
      </c>
      <c r="M76" s="1"/>
      <c r="N76" s="1"/>
      <c r="O76" s="1"/>
      <c r="P76" s="1"/>
      <c r="Q76" s="217" t="s">
        <v>240</v>
      </c>
      <c r="R76" s="218"/>
      <c r="S76" s="36">
        <v>18</v>
      </c>
      <c r="T76" s="219">
        <v>4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>
      <c r="A77" s="64" t="s">
        <v>205</v>
      </c>
      <c r="B77" s="113"/>
      <c r="C77" s="33">
        <v>6</v>
      </c>
      <c r="D77" s="43">
        <v>2</v>
      </c>
      <c r="E77" s="1"/>
      <c r="F77" s="1"/>
      <c r="G77" s="1"/>
      <c r="H77" s="1"/>
      <c r="I77" s="52" t="s">
        <v>150</v>
      </c>
      <c r="J77" s="116"/>
      <c r="K77" s="8">
        <v>5</v>
      </c>
      <c r="L77" s="87">
        <v>3</v>
      </c>
      <c r="M77" s="1"/>
      <c r="N77" s="1"/>
      <c r="O77" s="1"/>
      <c r="P77" s="1"/>
      <c r="Q77" s="62" t="s">
        <v>145</v>
      </c>
      <c r="R77" s="103"/>
      <c r="S77" s="7">
        <v>19</v>
      </c>
      <c r="T77" s="99">
        <v>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>
      <c r="A78" s="238" t="s">
        <v>107</v>
      </c>
      <c r="B78" s="239"/>
      <c r="C78" s="10">
        <v>7</v>
      </c>
      <c r="D78" s="93">
        <v>2</v>
      </c>
      <c r="E78" s="1"/>
      <c r="F78" s="1"/>
      <c r="G78" s="1"/>
      <c r="H78" s="1"/>
      <c r="I78" s="54" t="s">
        <v>54</v>
      </c>
      <c r="J78" s="55"/>
      <c r="K78" s="10">
        <v>6</v>
      </c>
      <c r="L78" s="16">
        <v>3</v>
      </c>
      <c r="M78" s="1"/>
      <c r="N78" s="1"/>
      <c r="O78" s="1"/>
      <c r="P78" s="1"/>
      <c r="Q78" s="56" t="s">
        <v>62</v>
      </c>
      <c r="R78" s="57"/>
      <c r="S78" s="14">
        <v>19</v>
      </c>
      <c r="T78" s="15">
        <v>4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>
      <c r="A79" s="64" t="s">
        <v>295</v>
      </c>
      <c r="B79" s="113"/>
      <c r="C79" s="33">
        <v>9</v>
      </c>
      <c r="D79" s="43">
        <v>2</v>
      </c>
      <c r="E79" s="1"/>
      <c r="F79" s="1"/>
      <c r="G79" s="1"/>
      <c r="H79" s="1"/>
      <c r="I79" s="64" t="s">
        <v>205</v>
      </c>
      <c r="J79" s="65"/>
      <c r="K79" s="33">
        <v>6</v>
      </c>
      <c r="L79" s="32">
        <v>3</v>
      </c>
      <c r="M79" s="1"/>
      <c r="N79" s="1"/>
      <c r="O79" s="1"/>
      <c r="P79" s="1"/>
      <c r="Q79" s="41" t="s">
        <v>142</v>
      </c>
      <c r="R79" s="38"/>
      <c r="S79" s="5">
        <v>20</v>
      </c>
      <c r="T79" s="6">
        <v>4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" customHeight="1">
      <c r="A80" s="66" t="s">
        <v>208</v>
      </c>
      <c r="B80" s="104"/>
      <c r="C80" s="4">
        <v>10</v>
      </c>
      <c r="D80" s="40">
        <v>2</v>
      </c>
      <c r="E80" s="1"/>
      <c r="F80" s="1"/>
      <c r="G80" s="1"/>
      <c r="H80" s="1"/>
      <c r="I80" s="41" t="s">
        <v>96</v>
      </c>
      <c r="J80" s="38"/>
      <c r="K80" s="5">
        <v>7</v>
      </c>
      <c r="L80" s="6">
        <v>3</v>
      </c>
      <c r="M80" s="1"/>
      <c r="N80" s="1"/>
      <c r="O80" s="1"/>
      <c r="P80" s="1"/>
      <c r="Q80" s="66" t="s">
        <v>93</v>
      </c>
      <c r="R80" s="67"/>
      <c r="S80" s="4">
        <v>20</v>
      </c>
      <c r="T80" s="23">
        <v>4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" customHeight="1">
      <c r="A81" s="97" t="s">
        <v>108</v>
      </c>
      <c r="B81" s="126"/>
      <c r="C81" s="46">
        <v>10</v>
      </c>
      <c r="D81" s="88">
        <v>2</v>
      </c>
      <c r="E81" s="1"/>
      <c r="F81" s="1"/>
      <c r="G81" s="1"/>
      <c r="H81" s="1"/>
      <c r="I81" s="62" t="s">
        <v>242</v>
      </c>
      <c r="J81" s="63"/>
      <c r="K81" s="7">
        <v>7</v>
      </c>
      <c r="L81" s="13">
        <v>3</v>
      </c>
      <c r="M81" s="1"/>
      <c r="N81" s="1"/>
      <c r="O81" s="1"/>
      <c r="P81" s="1"/>
      <c r="Q81" s="66" t="s">
        <v>115</v>
      </c>
      <c r="R81" s="67"/>
      <c r="S81" s="4">
        <v>21</v>
      </c>
      <c r="T81" s="23">
        <v>4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" customHeight="1">
      <c r="A82" s="54" t="s">
        <v>292</v>
      </c>
      <c r="B82" s="115"/>
      <c r="C82" s="20">
        <v>10</v>
      </c>
      <c r="D82" s="127">
        <v>2</v>
      </c>
      <c r="E82" s="1"/>
      <c r="F82" s="1"/>
      <c r="G82" s="1"/>
      <c r="H82" s="1"/>
      <c r="I82" s="217" t="s">
        <v>278</v>
      </c>
      <c r="J82" s="220"/>
      <c r="K82" s="36">
        <v>8</v>
      </c>
      <c r="L82" s="221">
        <v>3</v>
      </c>
      <c r="M82" s="1"/>
      <c r="N82" s="1"/>
      <c r="O82" s="1"/>
      <c r="P82" s="1"/>
      <c r="Q82" s="97" t="s">
        <v>176</v>
      </c>
      <c r="R82" s="98"/>
      <c r="S82" s="46">
        <v>22</v>
      </c>
      <c r="T82" s="45">
        <v>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>
      <c r="A83" s="52" t="s">
        <v>186</v>
      </c>
      <c r="B83" s="116"/>
      <c r="C83" s="18">
        <v>11</v>
      </c>
      <c r="D83" s="92">
        <v>2</v>
      </c>
      <c r="E83" s="1"/>
      <c r="F83" s="1"/>
      <c r="G83" s="1"/>
      <c r="H83" s="1"/>
      <c r="I83" s="41" t="s">
        <v>158</v>
      </c>
      <c r="J83" s="38"/>
      <c r="K83" s="5">
        <v>8</v>
      </c>
      <c r="L83" s="6">
        <v>3</v>
      </c>
      <c r="M83" s="1"/>
      <c r="N83" s="1"/>
      <c r="O83" s="1"/>
      <c r="P83" s="1"/>
      <c r="Q83" s="41" t="s">
        <v>118</v>
      </c>
      <c r="R83" s="38"/>
      <c r="S83" s="5">
        <v>25</v>
      </c>
      <c r="T83" s="6">
        <v>4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62" t="s">
        <v>324</v>
      </c>
      <c r="B84" s="113"/>
      <c r="C84" s="21">
        <v>11</v>
      </c>
      <c r="D84" s="127">
        <v>2</v>
      </c>
      <c r="E84" s="1"/>
      <c r="F84" s="1"/>
      <c r="G84" s="1"/>
      <c r="H84" s="1"/>
      <c r="I84" s="64" t="s">
        <v>241</v>
      </c>
      <c r="J84" s="65"/>
      <c r="K84" s="33">
        <v>9</v>
      </c>
      <c r="L84" s="32">
        <v>3</v>
      </c>
      <c r="M84" s="1"/>
      <c r="N84" s="1"/>
      <c r="O84" s="1"/>
      <c r="P84" s="1"/>
      <c r="Q84" s="62" t="s">
        <v>216</v>
      </c>
      <c r="R84" s="63"/>
      <c r="S84" s="7">
        <v>26</v>
      </c>
      <c r="T84" s="13">
        <v>4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" customHeight="1">
      <c r="A85" s="236" t="s">
        <v>230</v>
      </c>
      <c r="B85" s="244"/>
      <c r="C85" s="36">
        <v>11</v>
      </c>
      <c r="D85" s="219">
        <v>2</v>
      </c>
      <c r="E85" s="1"/>
      <c r="F85" s="1"/>
      <c r="G85" s="1"/>
      <c r="H85" s="1"/>
      <c r="I85" s="217" t="s">
        <v>113</v>
      </c>
      <c r="J85" s="218"/>
      <c r="K85" s="37">
        <v>9</v>
      </c>
      <c r="L85" s="222">
        <v>3</v>
      </c>
      <c r="M85" s="1"/>
      <c r="N85" s="1"/>
      <c r="O85" s="1"/>
      <c r="P85" s="1"/>
      <c r="Q85" s="54" t="s">
        <v>131</v>
      </c>
      <c r="R85" s="115"/>
      <c r="S85" s="20">
        <v>26</v>
      </c>
      <c r="T85" s="127">
        <v>4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>
      <c r="A86" s="97" t="s">
        <v>280</v>
      </c>
      <c r="B86" s="126"/>
      <c r="C86" s="46">
        <v>13</v>
      </c>
      <c r="D86" s="88">
        <v>2</v>
      </c>
      <c r="E86" s="1"/>
      <c r="F86" s="1"/>
      <c r="G86" s="1"/>
      <c r="H86" s="1"/>
      <c r="I86" s="41" t="s">
        <v>119</v>
      </c>
      <c r="J86" s="117"/>
      <c r="K86" s="24">
        <v>9</v>
      </c>
      <c r="L86" s="186">
        <v>3</v>
      </c>
      <c r="M86" s="1"/>
      <c r="N86" s="1"/>
      <c r="O86" s="1"/>
      <c r="P86" s="1"/>
      <c r="Q86" s="66" t="s">
        <v>82</v>
      </c>
      <c r="R86" s="104"/>
      <c r="S86" s="19">
        <v>27</v>
      </c>
      <c r="T86" s="120">
        <v>4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>
      <c r="A87" s="56" t="s">
        <v>155</v>
      </c>
      <c r="B87" s="100"/>
      <c r="C87" s="14">
        <v>13</v>
      </c>
      <c r="D87" s="42">
        <v>2</v>
      </c>
      <c r="E87" s="1"/>
      <c r="F87" s="1"/>
      <c r="G87" s="1"/>
      <c r="H87" s="1"/>
      <c r="I87" s="97" t="s">
        <v>94</v>
      </c>
      <c r="J87" s="126"/>
      <c r="K87" s="46">
        <v>10</v>
      </c>
      <c r="L87" s="88">
        <v>3</v>
      </c>
      <c r="M87" s="1"/>
      <c r="N87" s="1"/>
      <c r="O87" s="1"/>
      <c r="P87" s="1"/>
      <c r="Q87" s="97" t="s">
        <v>161</v>
      </c>
      <c r="R87" s="126"/>
      <c r="S87" s="46">
        <v>28</v>
      </c>
      <c r="T87" s="88">
        <v>4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>
      <c r="A88" s="52" t="s">
        <v>261</v>
      </c>
      <c r="B88" s="116"/>
      <c r="C88" s="18">
        <v>14</v>
      </c>
      <c r="D88" s="92">
        <v>2</v>
      </c>
      <c r="E88" s="1"/>
      <c r="F88" s="1"/>
      <c r="G88" s="1"/>
      <c r="H88" s="1"/>
      <c r="I88" s="52" t="s">
        <v>130</v>
      </c>
      <c r="J88" s="53"/>
      <c r="K88" s="8">
        <v>11</v>
      </c>
      <c r="L88" s="9">
        <v>3</v>
      </c>
      <c r="M88" s="1"/>
      <c r="N88" s="1"/>
      <c r="O88" s="1"/>
      <c r="P88" s="1"/>
      <c r="Q88" s="95" t="s">
        <v>88</v>
      </c>
      <c r="R88" s="96"/>
      <c r="S88" s="107">
        <v>29</v>
      </c>
      <c r="T88" s="108">
        <v>4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" customHeight="1">
      <c r="A89" s="62" t="s">
        <v>234</v>
      </c>
      <c r="B89" s="103"/>
      <c r="C89" s="21">
        <v>17</v>
      </c>
      <c r="D89" s="138">
        <v>2</v>
      </c>
      <c r="E89" s="1"/>
      <c r="F89" s="1"/>
      <c r="G89" s="1"/>
      <c r="H89" s="1"/>
      <c r="I89" s="217" t="s">
        <v>97</v>
      </c>
      <c r="J89" s="220"/>
      <c r="K89" s="36">
        <v>11</v>
      </c>
      <c r="L89" s="221">
        <v>3</v>
      </c>
      <c r="M89" s="1"/>
      <c r="N89" s="1"/>
      <c r="O89" s="1"/>
      <c r="P89" s="1"/>
      <c r="Q89" s="62" t="s">
        <v>41</v>
      </c>
      <c r="R89" s="63"/>
      <c r="S89" s="7">
        <v>33</v>
      </c>
      <c r="T89" s="13">
        <v>4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" customHeight="1">
      <c r="A90" s="95" t="s">
        <v>50</v>
      </c>
      <c r="B90" s="114"/>
      <c r="C90" s="107">
        <v>21</v>
      </c>
      <c r="D90" s="91">
        <v>2</v>
      </c>
      <c r="E90" s="1"/>
      <c r="F90" s="1"/>
      <c r="G90" s="1"/>
      <c r="H90" s="1"/>
      <c r="I90" s="56" t="s">
        <v>269</v>
      </c>
      <c r="J90" s="57"/>
      <c r="K90" s="14">
        <v>11</v>
      </c>
      <c r="L90" s="15">
        <v>3</v>
      </c>
      <c r="M90" s="1"/>
      <c r="N90" s="1"/>
      <c r="O90" s="1"/>
      <c r="P90" s="1"/>
      <c r="Q90" s="95" t="s">
        <v>76</v>
      </c>
      <c r="R90" s="96"/>
      <c r="S90" s="107">
        <v>34</v>
      </c>
      <c r="T90" s="108">
        <v>4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" customHeight="1">
      <c r="A91" s="56" t="s">
        <v>323</v>
      </c>
      <c r="B91" s="114"/>
      <c r="C91" s="14">
        <v>22</v>
      </c>
      <c r="D91" s="99">
        <v>2</v>
      </c>
      <c r="E91" s="1"/>
      <c r="F91" s="1"/>
      <c r="G91" s="1"/>
      <c r="H91" s="1"/>
      <c r="I91" s="52" t="s">
        <v>290</v>
      </c>
      <c r="J91" s="157"/>
      <c r="K91" s="8">
        <v>13</v>
      </c>
      <c r="L91" s="9">
        <v>3</v>
      </c>
      <c r="M91" s="1"/>
      <c r="N91" s="1"/>
      <c r="O91" s="1"/>
      <c r="P91" s="1"/>
      <c r="Q91" s="56" t="s">
        <v>111</v>
      </c>
      <c r="R91" s="57"/>
      <c r="S91" s="14">
        <v>2</v>
      </c>
      <c r="T91" s="15">
        <v>3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" customHeight="1">
      <c r="A92" s="41" t="s">
        <v>257</v>
      </c>
      <c r="B92" s="117"/>
      <c r="C92" s="24">
        <v>25</v>
      </c>
      <c r="D92" s="186">
        <v>2</v>
      </c>
      <c r="E92" s="1"/>
      <c r="F92" s="1"/>
      <c r="G92" s="1"/>
      <c r="H92" s="1"/>
      <c r="I92" s="56" t="s">
        <v>154</v>
      </c>
      <c r="J92" s="57"/>
      <c r="K92" s="14">
        <v>13</v>
      </c>
      <c r="L92" s="15">
        <v>3</v>
      </c>
      <c r="M92" s="1"/>
      <c r="N92" s="1"/>
      <c r="O92" s="1"/>
      <c r="P92" s="1"/>
      <c r="Q92" s="54" t="s">
        <v>54</v>
      </c>
      <c r="R92" s="55"/>
      <c r="S92" s="10">
        <v>6</v>
      </c>
      <c r="T92" s="16">
        <v>3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" customHeight="1">
      <c r="A93" s="56" t="s">
        <v>235</v>
      </c>
      <c r="B93" s="100"/>
      <c r="C93" s="14">
        <v>27</v>
      </c>
      <c r="D93" s="42">
        <v>2</v>
      </c>
      <c r="E93" s="1"/>
      <c r="F93" s="1"/>
      <c r="G93" s="1"/>
      <c r="H93" s="1"/>
      <c r="I93" s="97" t="s">
        <v>279</v>
      </c>
      <c r="J93" s="126"/>
      <c r="K93" s="46">
        <v>13</v>
      </c>
      <c r="L93" s="88">
        <v>3</v>
      </c>
      <c r="M93" s="1"/>
      <c r="N93" s="1"/>
      <c r="O93" s="1"/>
      <c r="P93" s="1"/>
      <c r="Q93" s="64" t="s">
        <v>205</v>
      </c>
      <c r="R93" s="113"/>
      <c r="S93" s="33">
        <v>6</v>
      </c>
      <c r="T93" s="43">
        <v>3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" customHeight="1">
      <c r="A94" s="41" t="s">
        <v>95</v>
      </c>
      <c r="B94" s="117"/>
      <c r="C94" s="5">
        <v>28</v>
      </c>
      <c r="D94" s="39">
        <v>2</v>
      </c>
      <c r="E94" s="1"/>
      <c r="F94" s="1"/>
      <c r="G94" s="1"/>
      <c r="H94" s="1"/>
      <c r="I94" s="66" t="s">
        <v>60</v>
      </c>
      <c r="J94" s="104"/>
      <c r="K94" s="19">
        <v>13</v>
      </c>
      <c r="L94" s="120">
        <v>3</v>
      </c>
      <c r="M94" s="1"/>
      <c r="N94" s="1"/>
      <c r="O94" s="1"/>
      <c r="P94" s="1"/>
      <c r="Q94" s="64" t="s">
        <v>180</v>
      </c>
      <c r="R94" s="113"/>
      <c r="S94" s="34">
        <v>6</v>
      </c>
      <c r="T94" s="185">
        <v>3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" customHeight="1">
      <c r="A95" s="95" t="s">
        <v>136</v>
      </c>
      <c r="B95" s="114"/>
      <c r="C95" s="107">
        <v>29</v>
      </c>
      <c r="D95" s="91">
        <v>2</v>
      </c>
      <c r="E95" s="1"/>
      <c r="F95" s="1"/>
      <c r="G95" s="1"/>
      <c r="H95" s="1"/>
      <c r="I95" s="54" t="s">
        <v>124</v>
      </c>
      <c r="J95" s="115"/>
      <c r="K95" s="10">
        <v>14</v>
      </c>
      <c r="L95" s="93">
        <v>3</v>
      </c>
      <c r="M95" s="1"/>
      <c r="N95" s="1"/>
      <c r="O95" s="1"/>
      <c r="P95" s="1"/>
      <c r="Q95" s="62" t="s">
        <v>242</v>
      </c>
      <c r="R95" s="103"/>
      <c r="S95" s="7">
        <v>7</v>
      </c>
      <c r="T95" s="99">
        <v>3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" customHeight="1">
      <c r="A96" s="62" t="s">
        <v>229</v>
      </c>
      <c r="B96" s="103"/>
      <c r="C96" s="7">
        <v>2</v>
      </c>
      <c r="D96" s="99">
        <v>1</v>
      </c>
      <c r="E96" s="1"/>
      <c r="F96" s="1"/>
      <c r="G96" s="1"/>
      <c r="H96" s="1"/>
      <c r="I96" s="41" t="s">
        <v>157</v>
      </c>
      <c r="J96" s="117"/>
      <c r="K96" s="5">
        <v>15</v>
      </c>
      <c r="L96" s="39">
        <v>3</v>
      </c>
      <c r="M96" s="1"/>
      <c r="N96" s="1"/>
      <c r="O96" s="1"/>
      <c r="P96" s="1"/>
      <c r="Q96" s="54" t="s">
        <v>89</v>
      </c>
      <c r="R96" s="115"/>
      <c r="S96" s="10">
        <v>7</v>
      </c>
      <c r="T96" s="93">
        <v>3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" customHeight="1">
      <c r="A97" s="52" t="s">
        <v>160</v>
      </c>
      <c r="B97" s="116"/>
      <c r="C97" s="18">
        <v>3</v>
      </c>
      <c r="D97" s="92">
        <v>1</v>
      </c>
      <c r="E97" s="1"/>
      <c r="F97" s="1"/>
      <c r="G97" s="1"/>
      <c r="H97" s="1"/>
      <c r="I97" s="52" t="s">
        <v>189</v>
      </c>
      <c r="J97" s="116"/>
      <c r="K97" s="8">
        <v>15</v>
      </c>
      <c r="L97" s="87">
        <v>3</v>
      </c>
      <c r="M97" s="1"/>
      <c r="N97" s="1"/>
      <c r="O97" s="1"/>
      <c r="P97" s="1"/>
      <c r="Q97" s="217" t="s">
        <v>278</v>
      </c>
      <c r="R97" s="218"/>
      <c r="S97" s="36">
        <v>8</v>
      </c>
      <c r="T97" s="219">
        <v>3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" customHeight="1">
      <c r="A98" s="54" t="s">
        <v>191</v>
      </c>
      <c r="B98" s="115"/>
      <c r="C98" s="10">
        <v>3</v>
      </c>
      <c r="D98" s="93">
        <v>1</v>
      </c>
      <c r="E98" s="1"/>
      <c r="F98" s="1"/>
      <c r="G98" s="1"/>
      <c r="H98" s="1"/>
      <c r="I98" s="64" t="s">
        <v>64</v>
      </c>
      <c r="J98" s="113"/>
      <c r="K98" s="33">
        <v>16</v>
      </c>
      <c r="L98" s="43">
        <v>3</v>
      </c>
      <c r="M98" s="1"/>
      <c r="N98" s="1"/>
      <c r="O98" s="1"/>
      <c r="P98" s="1"/>
      <c r="Q98" s="41" t="s">
        <v>158</v>
      </c>
      <c r="R98" s="117"/>
      <c r="S98" s="5">
        <v>8</v>
      </c>
      <c r="T98" s="39">
        <v>3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" customHeight="1">
      <c r="A99" s="52" t="s">
        <v>293</v>
      </c>
      <c r="B99" s="116"/>
      <c r="C99" s="8">
        <v>3</v>
      </c>
      <c r="D99" s="87">
        <v>1</v>
      </c>
      <c r="E99" s="1"/>
      <c r="F99" s="1"/>
      <c r="G99" s="1"/>
      <c r="H99" s="1"/>
      <c r="I99" s="66" t="s">
        <v>92</v>
      </c>
      <c r="J99" s="104"/>
      <c r="K99" s="19">
        <v>17</v>
      </c>
      <c r="L99" s="120">
        <v>3</v>
      </c>
      <c r="M99" s="1"/>
      <c r="N99" s="1"/>
      <c r="O99" s="1"/>
      <c r="P99" s="1"/>
      <c r="Q99" s="64" t="s">
        <v>241</v>
      </c>
      <c r="R99" s="113"/>
      <c r="S99" s="34">
        <v>9</v>
      </c>
      <c r="T99" s="185">
        <v>3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" customHeight="1">
      <c r="A100" s="66" t="s">
        <v>59</v>
      </c>
      <c r="B100" s="104"/>
      <c r="C100" s="4">
        <v>4</v>
      </c>
      <c r="D100" s="40">
        <v>1</v>
      </c>
      <c r="E100" s="1"/>
      <c r="F100" s="1"/>
      <c r="G100" s="1"/>
      <c r="H100" s="1"/>
      <c r="I100" s="54" t="s">
        <v>250</v>
      </c>
      <c r="J100" s="115"/>
      <c r="K100" s="10">
        <v>18</v>
      </c>
      <c r="L100" s="93">
        <v>3</v>
      </c>
      <c r="M100" s="1"/>
      <c r="N100" s="1"/>
      <c r="O100" s="1"/>
      <c r="P100" s="1"/>
      <c r="Q100" s="217" t="s">
        <v>113</v>
      </c>
      <c r="R100" s="218"/>
      <c r="S100" s="36">
        <v>9</v>
      </c>
      <c r="T100" s="219">
        <v>3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" customHeight="1">
      <c r="A101" s="56" t="s">
        <v>171</v>
      </c>
      <c r="B101" s="100"/>
      <c r="C101" s="14">
        <v>4</v>
      </c>
      <c r="D101" s="42">
        <v>1</v>
      </c>
      <c r="E101" s="1"/>
      <c r="F101" s="1"/>
      <c r="G101" s="1"/>
      <c r="H101" s="1"/>
      <c r="I101" s="66" t="s">
        <v>237</v>
      </c>
      <c r="J101" s="104"/>
      <c r="K101" s="19">
        <v>18</v>
      </c>
      <c r="L101" s="120">
        <v>3</v>
      </c>
      <c r="M101" s="1"/>
      <c r="N101" s="1"/>
      <c r="O101" s="1"/>
      <c r="P101" s="1"/>
      <c r="Q101" s="62" t="s">
        <v>316</v>
      </c>
      <c r="R101" s="103"/>
      <c r="S101" s="21">
        <v>9</v>
      </c>
      <c r="T101" s="138">
        <v>3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" customHeight="1">
      <c r="A102" s="66" t="s">
        <v>310</v>
      </c>
      <c r="B102" s="104"/>
      <c r="C102" s="4">
        <v>4</v>
      </c>
      <c r="D102" s="40">
        <v>1</v>
      </c>
      <c r="E102" s="1"/>
      <c r="F102" s="1"/>
      <c r="G102" s="1"/>
      <c r="H102" s="1"/>
      <c r="I102" s="217" t="s">
        <v>104</v>
      </c>
      <c r="J102" s="218"/>
      <c r="K102" s="37">
        <v>19</v>
      </c>
      <c r="L102" s="222">
        <v>3</v>
      </c>
      <c r="M102" s="1"/>
      <c r="N102" s="1"/>
      <c r="O102" s="1"/>
      <c r="P102" s="1"/>
      <c r="Q102" s="41" t="s">
        <v>119</v>
      </c>
      <c r="R102" s="117"/>
      <c r="S102" s="24">
        <v>9</v>
      </c>
      <c r="T102" s="186">
        <v>3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" customHeight="1">
      <c r="A103" s="217" t="s">
        <v>193</v>
      </c>
      <c r="B103" s="218"/>
      <c r="C103" s="36">
        <v>5</v>
      </c>
      <c r="D103" s="219">
        <v>1</v>
      </c>
      <c r="E103" s="1"/>
      <c r="F103" s="1"/>
      <c r="G103" s="1"/>
      <c r="H103" s="1"/>
      <c r="I103" s="66" t="s">
        <v>127</v>
      </c>
      <c r="J103" s="104"/>
      <c r="K103" s="19">
        <v>22</v>
      </c>
      <c r="L103" s="120">
        <v>3</v>
      </c>
      <c r="M103" s="1"/>
      <c r="N103" s="1"/>
      <c r="O103" s="1"/>
      <c r="P103" s="1"/>
      <c r="Q103" s="97" t="s">
        <v>94</v>
      </c>
      <c r="R103" s="126"/>
      <c r="S103" s="230">
        <v>10</v>
      </c>
      <c r="T103" s="162">
        <v>3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" customHeight="1">
      <c r="A104" s="95" t="s">
        <v>311</v>
      </c>
      <c r="B104" s="114"/>
      <c r="C104" s="107">
        <v>5</v>
      </c>
      <c r="D104" s="91">
        <v>1</v>
      </c>
      <c r="E104" s="1"/>
      <c r="F104" s="1"/>
      <c r="G104" s="1"/>
      <c r="H104" s="1"/>
      <c r="I104" s="54" t="s">
        <v>91</v>
      </c>
      <c r="J104" s="115"/>
      <c r="K104" s="20">
        <v>23</v>
      </c>
      <c r="L104" s="127">
        <v>3</v>
      </c>
      <c r="M104" s="1"/>
      <c r="N104" s="1"/>
      <c r="O104" s="1"/>
      <c r="P104" s="1"/>
      <c r="Q104" s="97" t="s">
        <v>108</v>
      </c>
      <c r="R104" s="126"/>
      <c r="S104" s="230">
        <v>10</v>
      </c>
      <c r="T104" s="162">
        <v>3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" customHeight="1">
      <c r="A105" s="235" t="s">
        <v>180</v>
      </c>
      <c r="B105" s="264"/>
      <c r="C105" s="34">
        <v>6</v>
      </c>
      <c r="D105" s="185">
        <v>1</v>
      </c>
      <c r="E105" s="1"/>
      <c r="F105" s="1"/>
      <c r="G105" s="1"/>
      <c r="H105" s="1"/>
      <c r="I105" s="64" t="s">
        <v>163</v>
      </c>
      <c r="J105" s="113"/>
      <c r="K105" s="34">
        <v>25</v>
      </c>
      <c r="L105" s="185">
        <v>3</v>
      </c>
      <c r="M105" s="1"/>
      <c r="N105" s="1"/>
      <c r="O105" s="1"/>
      <c r="P105" s="1"/>
      <c r="Q105" s="52" t="s">
        <v>130</v>
      </c>
      <c r="R105" s="116"/>
      <c r="S105" s="18">
        <v>11</v>
      </c>
      <c r="T105" s="92">
        <v>3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" customHeight="1">
      <c r="A106" s="52" t="s">
        <v>204</v>
      </c>
      <c r="B106" s="116"/>
      <c r="C106" s="8">
        <v>7</v>
      </c>
      <c r="D106" s="87">
        <v>1</v>
      </c>
      <c r="E106" s="1"/>
      <c r="F106" s="1"/>
      <c r="G106" s="1"/>
      <c r="H106" s="1"/>
      <c r="I106" s="217" t="s">
        <v>177</v>
      </c>
      <c r="J106" s="220"/>
      <c r="K106" s="36">
        <v>25</v>
      </c>
      <c r="L106" s="221">
        <v>3</v>
      </c>
      <c r="M106" s="1"/>
      <c r="N106" s="1"/>
      <c r="O106" s="1"/>
      <c r="P106" s="1"/>
      <c r="Q106" s="54" t="s">
        <v>183</v>
      </c>
      <c r="R106" s="55"/>
      <c r="S106" s="10">
        <v>11</v>
      </c>
      <c r="T106" s="16">
        <v>3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" customHeight="1">
      <c r="A107" s="66" t="s">
        <v>312</v>
      </c>
      <c r="B107" s="104"/>
      <c r="C107" s="4">
        <v>7</v>
      </c>
      <c r="D107" s="40">
        <v>1</v>
      </c>
      <c r="E107" s="1"/>
      <c r="F107" s="1"/>
      <c r="G107" s="1"/>
      <c r="H107" s="1"/>
      <c r="I107" s="217" t="s">
        <v>126</v>
      </c>
      <c r="J107" s="218"/>
      <c r="K107" s="36">
        <v>27</v>
      </c>
      <c r="L107" s="219">
        <v>3</v>
      </c>
      <c r="M107" s="1"/>
      <c r="N107" s="1"/>
      <c r="O107" s="1"/>
      <c r="P107" s="1"/>
      <c r="Q107" s="217" t="s">
        <v>97</v>
      </c>
      <c r="R107" s="218"/>
      <c r="S107" s="36">
        <v>11</v>
      </c>
      <c r="T107" s="219">
        <v>3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" customHeight="1">
      <c r="A108" s="56" t="s">
        <v>129</v>
      </c>
      <c r="B108" s="100"/>
      <c r="C108" s="17">
        <v>7</v>
      </c>
      <c r="D108" s="187">
        <v>1</v>
      </c>
      <c r="E108" s="1"/>
      <c r="F108" s="1"/>
      <c r="G108" s="1"/>
      <c r="H108" s="1"/>
      <c r="I108" s="54" t="s">
        <v>192</v>
      </c>
      <c r="J108" s="115"/>
      <c r="K108" s="10">
        <v>27</v>
      </c>
      <c r="L108" s="93">
        <v>3</v>
      </c>
      <c r="M108" s="1"/>
      <c r="N108" s="1"/>
      <c r="O108" s="1"/>
      <c r="P108" s="1"/>
      <c r="Q108" s="56" t="s">
        <v>269</v>
      </c>
      <c r="R108" s="100"/>
      <c r="S108" s="14">
        <v>11</v>
      </c>
      <c r="T108" s="42">
        <v>3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" customHeight="1">
      <c r="A109" s="56" t="s">
        <v>296</v>
      </c>
      <c r="B109" s="100"/>
      <c r="C109" s="14">
        <v>7</v>
      </c>
      <c r="D109" s="42">
        <v>1</v>
      </c>
      <c r="E109" s="1"/>
      <c r="F109" s="1"/>
      <c r="G109" s="1"/>
      <c r="H109" s="1"/>
      <c r="I109" s="97" t="s">
        <v>78</v>
      </c>
      <c r="J109" s="126"/>
      <c r="K109" s="46">
        <v>27</v>
      </c>
      <c r="L109" s="88">
        <v>3</v>
      </c>
      <c r="M109" s="1"/>
      <c r="N109" s="1"/>
      <c r="O109" s="1"/>
      <c r="P109" s="1"/>
      <c r="Q109" s="64" t="s">
        <v>141</v>
      </c>
      <c r="R109" s="113"/>
      <c r="S109" s="33">
        <v>12</v>
      </c>
      <c r="T109" s="43">
        <v>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" customHeight="1">
      <c r="A110" s="238" t="s">
        <v>268</v>
      </c>
      <c r="B110" s="239"/>
      <c r="C110" s="10">
        <v>8</v>
      </c>
      <c r="D110" s="93">
        <v>1</v>
      </c>
      <c r="E110" s="1"/>
      <c r="F110" s="1"/>
      <c r="G110" s="1"/>
      <c r="H110" s="1"/>
      <c r="I110" s="41" t="s">
        <v>95</v>
      </c>
      <c r="J110" s="117"/>
      <c r="K110" s="5">
        <v>28</v>
      </c>
      <c r="L110" s="39">
        <v>3</v>
      </c>
      <c r="M110" s="1"/>
      <c r="N110" s="1"/>
      <c r="O110" s="1"/>
      <c r="P110" s="1"/>
      <c r="Q110" s="52" t="s">
        <v>290</v>
      </c>
      <c r="R110" s="232"/>
      <c r="S110" s="8">
        <v>13</v>
      </c>
      <c r="T110" s="87">
        <v>3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" customHeight="1">
      <c r="A111" s="62" t="s">
        <v>253</v>
      </c>
      <c r="B111" s="103"/>
      <c r="C111" s="7">
        <v>8</v>
      </c>
      <c r="D111" s="99">
        <v>1</v>
      </c>
      <c r="E111" s="1"/>
      <c r="F111" s="1"/>
      <c r="G111" s="1"/>
      <c r="H111" s="1"/>
      <c r="I111" s="52" t="s">
        <v>67</v>
      </c>
      <c r="J111" s="232"/>
      <c r="K111" s="18">
        <v>28</v>
      </c>
      <c r="L111" s="92">
        <v>3</v>
      </c>
      <c r="M111" s="1"/>
      <c r="N111" s="1"/>
      <c r="O111" s="1"/>
      <c r="P111" s="1"/>
      <c r="Q111" s="56" t="s">
        <v>154</v>
      </c>
      <c r="R111" s="100"/>
      <c r="S111" s="17">
        <v>13</v>
      </c>
      <c r="T111" s="187">
        <v>3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" customHeight="1">
      <c r="A112" s="97" t="s">
        <v>297</v>
      </c>
      <c r="B112" s="126"/>
      <c r="C112" s="230">
        <v>8</v>
      </c>
      <c r="D112" s="162">
        <v>1</v>
      </c>
      <c r="E112" s="1"/>
      <c r="F112" s="1"/>
      <c r="G112" s="1"/>
      <c r="H112" s="1"/>
      <c r="I112" s="97" t="s">
        <v>174</v>
      </c>
      <c r="J112" s="126"/>
      <c r="K112" s="230">
        <v>32</v>
      </c>
      <c r="L112" s="162">
        <v>3</v>
      </c>
      <c r="M112" s="1"/>
      <c r="N112" s="1"/>
      <c r="O112" s="1"/>
      <c r="P112" s="1"/>
      <c r="Q112" s="97" t="s">
        <v>279</v>
      </c>
      <c r="R112" s="126"/>
      <c r="S112" s="230">
        <v>13</v>
      </c>
      <c r="T112" s="162">
        <v>3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" customHeight="1">
      <c r="A113" s="54" t="s">
        <v>246</v>
      </c>
      <c r="B113" s="115"/>
      <c r="C113" s="20">
        <v>8</v>
      </c>
      <c r="D113" s="127">
        <v>1</v>
      </c>
      <c r="E113" s="1"/>
      <c r="F113" s="1"/>
      <c r="G113" s="1"/>
      <c r="H113" s="1"/>
      <c r="I113" s="64" t="s">
        <v>80</v>
      </c>
      <c r="J113" s="113"/>
      <c r="K113" s="34">
        <v>34</v>
      </c>
      <c r="L113" s="185">
        <v>3</v>
      </c>
      <c r="M113" s="1"/>
      <c r="N113" s="1"/>
      <c r="O113" s="1"/>
      <c r="P113" s="1"/>
      <c r="Q113" s="66" t="s">
        <v>60</v>
      </c>
      <c r="R113" s="104"/>
      <c r="S113" s="19">
        <v>13</v>
      </c>
      <c r="T113" s="120">
        <v>3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" customHeight="1">
      <c r="A114" s="66" t="s">
        <v>302</v>
      </c>
      <c r="B114" s="104"/>
      <c r="C114" s="19">
        <v>8</v>
      </c>
      <c r="D114" s="120">
        <v>1</v>
      </c>
      <c r="E114" s="1"/>
      <c r="F114" s="1"/>
      <c r="G114" s="1"/>
      <c r="H114" s="1"/>
      <c r="I114" s="66" t="s">
        <v>59</v>
      </c>
      <c r="J114" s="104"/>
      <c r="K114" s="19">
        <v>4</v>
      </c>
      <c r="L114" s="120">
        <v>2</v>
      </c>
      <c r="M114" s="1"/>
      <c r="N114" s="1"/>
      <c r="O114" s="1"/>
      <c r="P114" s="1"/>
      <c r="Q114" s="54" t="s">
        <v>124</v>
      </c>
      <c r="R114" s="115"/>
      <c r="S114" s="20">
        <v>14</v>
      </c>
      <c r="T114" s="127">
        <v>3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" customHeight="1">
      <c r="A115" s="56" t="s">
        <v>300</v>
      </c>
      <c r="B115" s="100"/>
      <c r="C115" s="14">
        <v>9</v>
      </c>
      <c r="D115" s="42">
        <v>1</v>
      </c>
      <c r="E115" s="1"/>
      <c r="F115" s="1"/>
      <c r="G115" s="1"/>
      <c r="H115" s="1"/>
      <c r="I115" s="95" t="s">
        <v>284</v>
      </c>
      <c r="J115" s="96"/>
      <c r="K115" s="107">
        <v>4</v>
      </c>
      <c r="L115" s="108">
        <v>2</v>
      </c>
      <c r="M115" s="1"/>
      <c r="N115" s="1"/>
      <c r="O115" s="1"/>
      <c r="P115" s="1"/>
      <c r="Q115" s="41" t="s">
        <v>157</v>
      </c>
      <c r="R115" s="38"/>
      <c r="S115" s="5">
        <v>15</v>
      </c>
      <c r="T115" s="6">
        <v>3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" customHeight="1">
      <c r="A116" s="64" t="s">
        <v>241</v>
      </c>
      <c r="B116" s="113"/>
      <c r="C116" s="34">
        <v>9</v>
      </c>
      <c r="D116" s="185">
        <v>1</v>
      </c>
      <c r="E116" s="1"/>
      <c r="F116" s="1"/>
      <c r="G116" s="1"/>
      <c r="H116" s="1"/>
      <c r="I116" s="62" t="s">
        <v>132</v>
      </c>
      <c r="J116" s="63"/>
      <c r="K116" s="7">
        <v>4</v>
      </c>
      <c r="L116" s="13">
        <v>2</v>
      </c>
      <c r="M116" s="1"/>
      <c r="N116" s="1"/>
      <c r="O116" s="1"/>
      <c r="P116" s="1"/>
      <c r="Q116" s="52" t="s">
        <v>189</v>
      </c>
      <c r="R116" s="53"/>
      <c r="S116" s="8">
        <v>15</v>
      </c>
      <c r="T116" s="9">
        <v>3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" customHeight="1">
      <c r="A117" s="217" t="s">
        <v>294</v>
      </c>
      <c r="B117" s="218"/>
      <c r="C117" s="37">
        <v>9</v>
      </c>
      <c r="D117" s="222">
        <v>1</v>
      </c>
      <c r="E117" s="1"/>
      <c r="F117" s="1"/>
      <c r="G117" s="1"/>
      <c r="H117" s="1"/>
      <c r="I117" s="56" t="s">
        <v>171</v>
      </c>
      <c r="J117" s="100"/>
      <c r="K117" s="17">
        <v>4</v>
      </c>
      <c r="L117" s="187">
        <v>2</v>
      </c>
      <c r="M117" s="1"/>
      <c r="N117" s="1"/>
      <c r="O117" s="1"/>
      <c r="P117" s="1"/>
      <c r="Q117" s="97" t="s">
        <v>133</v>
      </c>
      <c r="R117" s="126"/>
      <c r="S117" s="230">
        <v>15</v>
      </c>
      <c r="T117" s="162">
        <v>3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" customHeight="1">
      <c r="A118" s="66" t="s">
        <v>105</v>
      </c>
      <c r="B118" s="104"/>
      <c r="C118" s="19">
        <v>9</v>
      </c>
      <c r="D118" s="120">
        <v>1</v>
      </c>
      <c r="E118" s="1"/>
      <c r="F118" s="1"/>
      <c r="G118" s="1"/>
      <c r="H118" s="1"/>
      <c r="I118" s="41" t="s">
        <v>308</v>
      </c>
      <c r="J118" s="117"/>
      <c r="K118" s="24">
        <v>5</v>
      </c>
      <c r="L118" s="186">
        <v>2</v>
      </c>
      <c r="M118" s="1"/>
      <c r="N118" s="1"/>
      <c r="O118" s="1"/>
      <c r="P118" s="1"/>
      <c r="Q118" s="54" t="s">
        <v>250</v>
      </c>
      <c r="R118" s="115"/>
      <c r="S118" s="20">
        <v>18</v>
      </c>
      <c r="T118" s="127">
        <v>3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" customHeight="1">
      <c r="A119" s="255" t="s">
        <v>119</v>
      </c>
      <c r="B119" s="256"/>
      <c r="C119" s="5">
        <v>9</v>
      </c>
      <c r="D119" s="39">
        <v>1</v>
      </c>
      <c r="E119" s="1"/>
      <c r="F119" s="1"/>
      <c r="G119" s="1"/>
      <c r="H119" s="1"/>
      <c r="I119" s="95" t="s">
        <v>299</v>
      </c>
      <c r="J119" s="96"/>
      <c r="K119" s="107">
        <v>5</v>
      </c>
      <c r="L119" s="108">
        <v>2</v>
      </c>
      <c r="M119" s="1"/>
      <c r="N119" s="1"/>
      <c r="O119" s="1"/>
      <c r="P119" s="1"/>
      <c r="Q119" s="66" t="s">
        <v>237</v>
      </c>
      <c r="R119" s="67"/>
      <c r="S119" s="4">
        <v>18</v>
      </c>
      <c r="T119" s="23">
        <v>3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" customHeight="1">
      <c r="A120" s="62" t="s">
        <v>194</v>
      </c>
      <c r="B120" s="103"/>
      <c r="C120" s="21">
        <v>10</v>
      </c>
      <c r="D120" s="138">
        <v>1</v>
      </c>
      <c r="E120" s="1"/>
      <c r="F120" s="1"/>
      <c r="G120" s="1"/>
      <c r="H120" s="1"/>
      <c r="I120" s="62" t="s">
        <v>267</v>
      </c>
      <c r="J120" s="103"/>
      <c r="K120" s="7">
        <v>5</v>
      </c>
      <c r="L120" s="99">
        <v>2</v>
      </c>
      <c r="M120" s="1"/>
      <c r="N120" s="1"/>
      <c r="O120" s="1"/>
      <c r="P120" s="1"/>
      <c r="Q120" s="66" t="s">
        <v>127</v>
      </c>
      <c r="R120" s="104"/>
      <c r="S120" s="4">
        <v>22</v>
      </c>
      <c r="T120" s="40">
        <v>3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" customHeight="1">
      <c r="A121" s="52" t="s">
        <v>55</v>
      </c>
      <c r="B121" s="116"/>
      <c r="C121" s="8">
        <v>10</v>
      </c>
      <c r="D121" s="87">
        <v>1</v>
      </c>
      <c r="E121" s="1"/>
      <c r="F121" s="1"/>
      <c r="G121" s="1"/>
      <c r="H121" s="1"/>
      <c r="I121" s="54" t="s">
        <v>53</v>
      </c>
      <c r="J121" s="55"/>
      <c r="K121" s="10">
        <v>6</v>
      </c>
      <c r="L121" s="16">
        <v>2</v>
      </c>
      <c r="M121" s="1"/>
      <c r="N121" s="1"/>
      <c r="O121" s="1"/>
      <c r="P121" s="1"/>
      <c r="Q121" s="54" t="s">
        <v>91</v>
      </c>
      <c r="R121" s="55"/>
      <c r="S121" s="10">
        <v>23</v>
      </c>
      <c r="T121" s="16">
        <v>3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" customHeight="1">
      <c r="A122" s="66" t="s">
        <v>220</v>
      </c>
      <c r="B122" s="104"/>
      <c r="C122" s="19">
        <v>11</v>
      </c>
      <c r="D122" s="120">
        <v>1</v>
      </c>
      <c r="E122" s="1"/>
      <c r="F122" s="1"/>
      <c r="G122" s="1"/>
      <c r="H122" s="1"/>
      <c r="I122" s="56" t="s">
        <v>222</v>
      </c>
      <c r="J122" s="100"/>
      <c r="K122" s="14">
        <v>6</v>
      </c>
      <c r="L122" s="42">
        <v>2</v>
      </c>
      <c r="M122" s="1"/>
      <c r="N122" s="1"/>
      <c r="O122" s="1"/>
      <c r="P122" s="1"/>
      <c r="Q122" s="64" t="s">
        <v>163</v>
      </c>
      <c r="R122" s="113"/>
      <c r="S122" s="33">
        <v>25</v>
      </c>
      <c r="T122" s="43">
        <v>3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" customHeight="1">
      <c r="A123" s="217" t="s">
        <v>211</v>
      </c>
      <c r="B123" s="218"/>
      <c r="C123" s="36">
        <v>11</v>
      </c>
      <c r="D123" s="219">
        <v>1</v>
      </c>
      <c r="E123" s="1"/>
      <c r="F123" s="1"/>
      <c r="G123" s="1"/>
      <c r="H123" s="1"/>
      <c r="I123" s="52" t="s">
        <v>120</v>
      </c>
      <c r="J123" s="116"/>
      <c r="K123" s="18">
        <v>7</v>
      </c>
      <c r="L123" s="92">
        <v>2</v>
      </c>
      <c r="M123" s="1"/>
      <c r="N123" s="1"/>
      <c r="O123" s="1"/>
      <c r="P123" s="1"/>
      <c r="Q123" s="217" t="s">
        <v>177</v>
      </c>
      <c r="R123" s="218"/>
      <c r="S123" s="37">
        <v>25</v>
      </c>
      <c r="T123" s="222">
        <v>3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" customHeight="1">
      <c r="A124" s="64" t="s">
        <v>263</v>
      </c>
      <c r="B124" s="113"/>
      <c r="C124" s="33">
        <v>12</v>
      </c>
      <c r="D124" s="43">
        <v>1</v>
      </c>
      <c r="E124" s="1"/>
      <c r="F124" s="1"/>
      <c r="G124" s="1"/>
      <c r="H124" s="1"/>
      <c r="I124" s="62" t="s">
        <v>199</v>
      </c>
      <c r="J124" s="103"/>
      <c r="K124" s="21">
        <v>7</v>
      </c>
      <c r="L124" s="138">
        <v>2</v>
      </c>
      <c r="M124" s="1"/>
      <c r="N124" s="1"/>
      <c r="O124" s="1"/>
      <c r="P124" s="1"/>
      <c r="Q124" s="217" t="s">
        <v>126</v>
      </c>
      <c r="R124" s="218"/>
      <c r="S124" s="37">
        <v>27</v>
      </c>
      <c r="T124" s="222">
        <v>3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" customHeight="1">
      <c r="A125" s="54" t="s">
        <v>254</v>
      </c>
      <c r="B125" s="115"/>
      <c r="C125" s="20">
        <v>12</v>
      </c>
      <c r="D125" s="127">
        <v>1</v>
      </c>
      <c r="E125" s="1"/>
      <c r="F125" s="1"/>
      <c r="G125" s="1"/>
      <c r="H125" s="1"/>
      <c r="I125" s="97" t="s">
        <v>57</v>
      </c>
      <c r="J125" s="126"/>
      <c r="K125" s="46">
        <v>8</v>
      </c>
      <c r="L125" s="88">
        <v>2</v>
      </c>
      <c r="M125" s="1"/>
      <c r="N125" s="1"/>
      <c r="O125" s="1"/>
      <c r="P125" s="1"/>
      <c r="Q125" s="54" t="s">
        <v>192</v>
      </c>
      <c r="R125" s="115"/>
      <c r="S125" s="10">
        <v>27</v>
      </c>
      <c r="T125" s="93">
        <v>3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" customHeight="1">
      <c r="A126" s="66" t="s">
        <v>195</v>
      </c>
      <c r="B126" s="104"/>
      <c r="C126" s="4">
        <v>12</v>
      </c>
      <c r="D126" s="40">
        <v>1</v>
      </c>
      <c r="E126" s="1"/>
      <c r="F126" s="1"/>
      <c r="G126" s="1"/>
      <c r="H126" s="1"/>
      <c r="I126" s="62" t="s">
        <v>253</v>
      </c>
      <c r="J126" s="63"/>
      <c r="K126" s="7">
        <v>8</v>
      </c>
      <c r="L126" s="13">
        <v>2</v>
      </c>
      <c r="M126" s="1"/>
      <c r="N126" s="1"/>
      <c r="O126" s="1"/>
      <c r="P126" s="1"/>
      <c r="Q126" s="41" t="s">
        <v>95</v>
      </c>
      <c r="R126" s="38"/>
      <c r="S126" s="5">
        <v>28</v>
      </c>
      <c r="T126" s="6">
        <v>3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" customHeight="1">
      <c r="A127" s="56" t="s">
        <v>154</v>
      </c>
      <c r="B127" s="100"/>
      <c r="C127" s="14">
        <v>13</v>
      </c>
      <c r="D127" s="42">
        <v>1</v>
      </c>
      <c r="E127" s="1"/>
      <c r="F127" s="1"/>
      <c r="G127" s="1"/>
      <c r="H127" s="1"/>
      <c r="I127" s="64" t="s">
        <v>266</v>
      </c>
      <c r="J127" s="113"/>
      <c r="K127" s="34">
        <v>8</v>
      </c>
      <c r="L127" s="185">
        <v>2</v>
      </c>
      <c r="M127" s="1"/>
      <c r="N127" s="1"/>
      <c r="O127" s="1"/>
      <c r="P127" s="1"/>
      <c r="Q127" s="52" t="s">
        <v>67</v>
      </c>
      <c r="R127" s="232"/>
      <c r="S127" s="18">
        <v>28</v>
      </c>
      <c r="T127" s="92">
        <v>3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" customHeight="1">
      <c r="A128" s="41" t="s">
        <v>128</v>
      </c>
      <c r="B128" s="117"/>
      <c r="C128" s="5">
        <v>13</v>
      </c>
      <c r="D128" s="39">
        <v>1</v>
      </c>
      <c r="E128" s="1"/>
      <c r="F128" s="1"/>
      <c r="G128" s="1"/>
      <c r="H128" s="1"/>
      <c r="I128" s="62" t="s">
        <v>318</v>
      </c>
      <c r="J128" s="103"/>
      <c r="K128" s="21">
        <v>8</v>
      </c>
      <c r="L128" s="138">
        <v>2</v>
      </c>
      <c r="M128" s="1"/>
      <c r="N128" s="1"/>
      <c r="O128" s="1"/>
      <c r="P128" s="1"/>
      <c r="Q128" s="97" t="s">
        <v>174</v>
      </c>
      <c r="R128" s="126"/>
      <c r="S128" s="230">
        <v>32</v>
      </c>
      <c r="T128" s="162">
        <v>3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" customHeight="1">
      <c r="A129" s="66" t="s">
        <v>60</v>
      </c>
      <c r="B129" s="104"/>
      <c r="C129" s="4">
        <v>13</v>
      </c>
      <c r="D129" s="40">
        <v>1</v>
      </c>
      <c r="E129" s="1"/>
      <c r="F129" s="1"/>
      <c r="G129" s="1"/>
      <c r="H129" s="1"/>
      <c r="I129" s="62" t="s">
        <v>225</v>
      </c>
      <c r="J129" s="103"/>
      <c r="K129" s="7">
        <v>8</v>
      </c>
      <c r="L129" s="99">
        <v>2</v>
      </c>
      <c r="M129" s="1"/>
      <c r="N129" s="1"/>
      <c r="O129" s="1"/>
      <c r="P129" s="1"/>
      <c r="Q129" s="64" t="s">
        <v>80</v>
      </c>
      <c r="R129" s="113"/>
      <c r="S129" s="33">
        <v>34</v>
      </c>
      <c r="T129" s="43">
        <v>3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" customHeight="1">
      <c r="A130" s="56" t="s">
        <v>287</v>
      </c>
      <c r="B130" s="100"/>
      <c r="C130" s="14">
        <v>14</v>
      </c>
      <c r="D130" s="42">
        <v>1</v>
      </c>
      <c r="E130" s="1"/>
      <c r="F130" s="1"/>
      <c r="G130" s="1"/>
      <c r="H130" s="1"/>
      <c r="I130" s="56" t="s">
        <v>300</v>
      </c>
      <c r="J130" s="57"/>
      <c r="K130" s="14">
        <v>9</v>
      </c>
      <c r="L130" s="15">
        <v>2</v>
      </c>
      <c r="M130" s="1"/>
      <c r="N130" s="1"/>
      <c r="O130" s="1"/>
      <c r="P130" s="1"/>
      <c r="Q130" s="66" t="s">
        <v>59</v>
      </c>
      <c r="R130" s="67"/>
      <c r="S130" s="4">
        <v>4</v>
      </c>
      <c r="T130" s="23">
        <v>2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" customHeight="1">
      <c r="A131" s="54" t="s">
        <v>210</v>
      </c>
      <c r="B131" s="115"/>
      <c r="C131" s="10">
        <v>14</v>
      </c>
      <c r="D131" s="93">
        <v>1</v>
      </c>
      <c r="E131" s="1"/>
      <c r="F131" s="1"/>
      <c r="G131" s="1"/>
      <c r="H131" s="1"/>
      <c r="I131" s="56" t="s">
        <v>288</v>
      </c>
      <c r="J131" s="100"/>
      <c r="K131" s="14">
        <v>9</v>
      </c>
      <c r="L131" s="42">
        <v>2</v>
      </c>
      <c r="M131" s="1"/>
      <c r="N131" s="1"/>
      <c r="O131" s="1"/>
      <c r="P131" s="1"/>
      <c r="Q131" s="95" t="s">
        <v>284</v>
      </c>
      <c r="R131" s="114"/>
      <c r="S131" s="107">
        <v>4</v>
      </c>
      <c r="T131" s="91">
        <v>2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" customHeight="1">
      <c r="A132" s="54" t="s">
        <v>124</v>
      </c>
      <c r="B132" s="115"/>
      <c r="C132" s="20">
        <v>14</v>
      </c>
      <c r="D132" s="127">
        <v>1</v>
      </c>
      <c r="E132" s="1"/>
      <c r="F132" s="1"/>
      <c r="G132" s="1"/>
      <c r="H132" s="1"/>
      <c r="I132" s="66" t="s">
        <v>105</v>
      </c>
      <c r="J132" s="67"/>
      <c r="K132" s="4">
        <v>9</v>
      </c>
      <c r="L132" s="23">
        <v>2</v>
      </c>
      <c r="M132" s="1"/>
      <c r="N132" s="1"/>
      <c r="O132" s="1"/>
      <c r="P132" s="1"/>
      <c r="Q132" s="56" t="s">
        <v>171</v>
      </c>
      <c r="R132" s="57"/>
      <c r="S132" s="14">
        <v>4</v>
      </c>
      <c r="T132" s="15">
        <v>2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" customHeight="1">
      <c r="A133" s="95" t="s">
        <v>149</v>
      </c>
      <c r="B133" s="114"/>
      <c r="C133" s="189">
        <v>15</v>
      </c>
      <c r="D133" s="188">
        <v>1</v>
      </c>
      <c r="E133" s="1"/>
      <c r="F133" s="1"/>
      <c r="G133" s="1"/>
      <c r="H133" s="1"/>
      <c r="I133" s="95" t="s">
        <v>187</v>
      </c>
      <c r="J133" s="96"/>
      <c r="K133" s="107">
        <v>10</v>
      </c>
      <c r="L133" s="108">
        <v>2</v>
      </c>
      <c r="M133" s="1"/>
      <c r="N133" s="1"/>
      <c r="O133" s="1"/>
      <c r="P133" s="1"/>
      <c r="Q133" s="41" t="s">
        <v>308</v>
      </c>
      <c r="R133" s="38"/>
      <c r="S133" s="5">
        <v>5</v>
      </c>
      <c r="T133" s="6">
        <v>2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" customHeight="1">
      <c r="A134" s="66" t="s">
        <v>112</v>
      </c>
      <c r="B134" s="104"/>
      <c r="C134" s="4">
        <v>15</v>
      </c>
      <c r="D134" s="40">
        <v>1</v>
      </c>
      <c r="E134" s="1"/>
      <c r="F134" s="1"/>
      <c r="G134" s="1"/>
      <c r="H134" s="1"/>
      <c r="I134" s="52" t="s">
        <v>55</v>
      </c>
      <c r="J134" s="116"/>
      <c r="K134" s="18">
        <v>10</v>
      </c>
      <c r="L134" s="92">
        <v>2</v>
      </c>
      <c r="M134" s="1"/>
      <c r="N134" s="1"/>
      <c r="O134" s="1"/>
      <c r="P134" s="1"/>
      <c r="Q134" s="95" t="s">
        <v>299</v>
      </c>
      <c r="R134" s="114"/>
      <c r="S134" s="189">
        <v>5</v>
      </c>
      <c r="T134" s="188">
        <v>2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" customHeight="1">
      <c r="A135" s="56" t="s">
        <v>260</v>
      </c>
      <c r="B135" s="100"/>
      <c r="C135" s="14">
        <v>15</v>
      </c>
      <c r="D135" s="187">
        <v>1</v>
      </c>
      <c r="E135" s="1"/>
      <c r="F135" s="1"/>
      <c r="G135" s="1"/>
      <c r="H135" s="1"/>
      <c r="I135" s="52" t="s">
        <v>206</v>
      </c>
      <c r="J135" s="53"/>
      <c r="K135" s="296">
        <v>11</v>
      </c>
      <c r="L135" s="87">
        <v>2</v>
      </c>
      <c r="M135" s="1"/>
      <c r="N135" s="1"/>
      <c r="O135" s="1"/>
      <c r="P135" s="1"/>
      <c r="Q135" s="62" t="s">
        <v>267</v>
      </c>
      <c r="R135" s="63"/>
      <c r="S135" s="315">
        <v>5</v>
      </c>
      <c r="T135" s="99">
        <v>2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" customHeight="1">
      <c r="A136" s="95" t="s">
        <v>188</v>
      </c>
      <c r="B136" s="114"/>
      <c r="C136" s="107">
        <v>15</v>
      </c>
      <c r="D136" s="91">
        <v>1</v>
      </c>
      <c r="E136" s="1"/>
      <c r="F136" s="1"/>
      <c r="G136" s="1"/>
      <c r="H136" s="1"/>
      <c r="I136" s="217" t="s">
        <v>230</v>
      </c>
      <c r="J136" s="218"/>
      <c r="K136" s="37">
        <v>11</v>
      </c>
      <c r="L136" s="222">
        <v>2</v>
      </c>
      <c r="M136" s="1"/>
      <c r="N136" s="1"/>
      <c r="O136" s="1"/>
      <c r="P136" s="1"/>
      <c r="Q136" s="54" t="s">
        <v>53</v>
      </c>
      <c r="R136" s="115"/>
      <c r="S136" s="20">
        <v>6</v>
      </c>
      <c r="T136" s="127">
        <v>2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" customHeight="1">
      <c r="A137" s="217" t="s">
        <v>233</v>
      </c>
      <c r="B137" s="218"/>
      <c r="C137" s="36">
        <v>17</v>
      </c>
      <c r="D137" s="219">
        <v>1</v>
      </c>
      <c r="E137" s="1"/>
      <c r="F137" s="1"/>
      <c r="G137" s="1"/>
      <c r="H137" s="1"/>
      <c r="I137" s="236" t="s">
        <v>211</v>
      </c>
      <c r="J137" s="303"/>
      <c r="K137" s="307">
        <v>11</v>
      </c>
      <c r="L137" s="222">
        <v>2</v>
      </c>
      <c r="M137" s="1"/>
      <c r="N137" s="1"/>
      <c r="O137" s="1"/>
      <c r="P137" s="1"/>
      <c r="Q137" s="311" t="s">
        <v>222</v>
      </c>
      <c r="R137" s="293"/>
      <c r="S137" s="316">
        <v>6</v>
      </c>
      <c r="T137" s="187">
        <v>2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" customHeight="1">
      <c r="A138" s="217" t="s">
        <v>207</v>
      </c>
      <c r="B138" s="218"/>
      <c r="C138" s="36">
        <v>17</v>
      </c>
      <c r="D138" s="219">
        <v>1</v>
      </c>
      <c r="E138" s="1"/>
      <c r="F138" s="1"/>
      <c r="G138" s="1"/>
      <c r="H138" s="1"/>
      <c r="I138" s="64" t="s">
        <v>263</v>
      </c>
      <c r="J138" s="65"/>
      <c r="K138" s="240">
        <v>12</v>
      </c>
      <c r="L138" s="43">
        <v>2</v>
      </c>
      <c r="M138" s="1"/>
      <c r="N138" s="1"/>
      <c r="O138" s="1"/>
      <c r="P138" s="1"/>
      <c r="Q138" s="52" t="s">
        <v>120</v>
      </c>
      <c r="R138" s="53"/>
      <c r="S138" s="296">
        <v>7</v>
      </c>
      <c r="T138" s="87">
        <v>2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" customHeight="1">
      <c r="A139" s="95" t="s">
        <v>322</v>
      </c>
      <c r="B139" s="114"/>
      <c r="C139" s="107">
        <v>18</v>
      </c>
      <c r="D139" s="91">
        <v>1</v>
      </c>
      <c r="E139" s="1"/>
      <c r="F139" s="1"/>
      <c r="G139" s="1"/>
      <c r="H139" s="1"/>
      <c r="I139" s="64" t="s">
        <v>289</v>
      </c>
      <c r="J139" s="113"/>
      <c r="K139" s="33">
        <v>12</v>
      </c>
      <c r="L139" s="32">
        <v>2</v>
      </c>
      <c r="M139" s="1"/>
      <c r="N139" s="1"/>
      <c r="O139" s="1"/>
      <c r="P139" s="1"/>
      <c r="Q139" s="62" t="s">
        <v>199</v>
      </c>
      <c r="R139" s="103"/>
      <c r="S139" s="7">
        <v>7</v>
      </c>
      <c r="T139" s="13">
        <v>2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" customHeight="1">
      <c r="A140" s="217" t="s">
        <v>274</v>
      </c>
      <c r="B140" s="218"/>
      <c r="C140" s="36">
        <v>18</v>
      </c>
      <c r="D140" s="219">
        <v>1</v>
      </c>
      <c r="E140" s="1"/>
      <c r="F140" s="1"/>
      <c r="G140" s="1"/>
      <c r="H140" s="1"/>
      <c r="I140" s="124" t="s">
        <v>203</v>
      </c>
      <c r="J140" s="125"/>
      <c r="K140" s="30">
        <v>12</v>
      </c>
      <c r="L140" s="109">
        <v>2</v>
      </c>
      <c r="M140" s="1"/>
      <c r="N140" s="1"/>
      <c r="O140" s="1"/>
      <c r="P140" s="1"/>
      <c r="Q140" s="146" t="s">
        <v>57</v>
      </c>
      <c r="R140" s="257"/>
      <c r="S140" s="44">
        <v>8</v>
      </c>
      <c r="T140" s="259">
        <v>2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" customHeight="1">
      <c r="A141" s="54" t="s">
        <v>250</v>
      </c>
      <c r="B141" s="115"/>
      <c r="C141" s="10">
        <v>18</v>
      </c>
      <c r="D141" s="93">
        <v>1</v>
      </c>
      <c r="E141" s="1"/>
      <c r="F141" s="1"/>
      <c r="G141" s="1"/>
      <c r="H141" s="1"/>
      <c r="I141" s="41" t="s">
        <v>218</v>
      </c>
      <c r="J141" s="38"/>
      <c r="K141" s="5">
        <v>13</v>
      </c>
      <c r="L141" s="6">
        <v>2</v>
      </c>
      <c r="M141" s="1"/>
      <c r="N141" s="1"/>
      <c r="O141" s="1"/>
      <c r="P141" s="1"/>
      <c r="Q141" s="62" t="s">
        <v>253</v>
      </c>
      <c r="R141" s="63"/>
      <c r="S141" s="7">
        <v>8</v>
      </c>
      <c r="T141" s="13">
        <v>2</v>
      </c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" customHeight="1">
      <c r="A142" s="64" t="s">
        <v>100</v>
      </c>
      <c r="B142" s="113"/>
      <c r="C142" s="33">
        <v>19</v>
      </c>
      <c r="D142" s="43">
        <v>1</v>
      </c>
      <c r="E142" s="1"/>
      <c r="F142" s="1"/>
      <c r="G142" s="1"/>
      <c r="H142" s="1"/>
      <c r="I142" s="64" t="s">
        <v>315</v>
      </c>
      <c r="J142" s="113"/>
      <c r="K142" s="34">
        <v>13</v>
      </c>
      <c r="L142" s="185">
        <v>2</v>
      </c>
      <c r="M142" s="1"/>
      <c r="N142" s="1"/>
      <c r="O142" s="1"/>
      <c r="P142" s="1"/>
      <c r="Q142" s="64" t="s">
        <v>266</v>
      </c>
      <c r="R142" s="113"/>
      <c r="S142" s="34">
        <v>8</v>
      </c>
      <c r="T142" s="185">
        <v>2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" customHeight="1">
      <c r="A143" s="95" t="s">
        <v>227</v>
      </c>
      <c r="B143" s="114"/>
      <c r="C143" s="107">
        <v>19</v>
      </c>
      <c r="D143" s="91">
        <v>1</v>
      </c>
      <c r="E143" s="1"/>
      <c r="F143" s="1"/>
      <c r="G143" s="1"/>
      <c r="H143" s="1"/>
      <c r="I143" s="56" t="s">
        <v>287</v>
      </c>
      <c r="J143" s="57"/>
      <c r="K143" s="14">
        <v>13</v>
      </c>
      <c r="L143" s="15">
        <v>2</v>
      </c>
      <c r="M143" s="1"/>
      <c r="N143" s="1"/>
      <c r="O143" s="1"/>
      <c r="P143" s="1"/>
      <c r="Q143" s="62" t="s">
        <v>318</v>
      </c>
      <c r="R143" s="63"/>
      <c r="S143" s="7">
        <v>8</v>
      </c>
      <c r="T143" s="13">
        <v>2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" customHeight="1">
      <c r="A144" s="56" t="s">
        <v>62</v>
      </c>
      <c r="B144" s="100"/>
      <c r="C144" s="17">
        <v>19</v>
      </c>
      <c r="D144" s="187">
        <v>1</v>
      </c>
      <c r="E144" s="1"/>
      <c r="F144" s="1"/>
      <c r="G144" s="1"/>
      <c r="H144" s="1"/>
      <c r="I144" s="52" t="s">
        <v>261</v>
      </c>
      <c r="J144" s="53"/>
      <c r="K144" s="306">
        <v>14</v>
      </c>
      <c r="L144" s="92">
        <v>2</v>
      </c>
      <c r="M144" s="1"/>
      <c r="N144" s="1"/>
      <c r="O144" s="1"/>
      <c r="P144" s="1"/>
      <c r="Q144" s="62" t="s">
        <v>225</v>
      </c>
      <c r="R144" s="63"/>
      <c r="S144" s="241">
        <v>8</v>
      </c>
      <c r="T144" s="138">
        <v>2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" customHeight="1">
      <c r="A145" s="66" t="s">
        <v>93</v>
      </c>
      <c r="B145" s="104"/>
      <c r="C145" s="4">
        <v>20</v>
      </c>
      <c r="D145" s="40">
        <v>1</v>
      </c>
      <c r="E145" s="1"/>
      <c r="F145" s="1"/>
      <c r="G145" s="1"/>
      <c r="H145" s="1"/>
      <c r="I145" s="54" t="s">
        <v>232</v>
      </c>
      <c r="J145" s="55"/>
      <c r="K145" s="27">
        <v>14</v>
      </c>
      <c r="L145" s="93">
        <v>2</v>
      </c>
      <c r="M145" s="1"/>
      <c r="N145" s="1"/>
      <c r="O145" s="1"/>
      <c r="P145" s="1"/>
      <c r="Q145" s="56" t="s">
        <v>300</v>
      </c>
      <c r="R145" s="57"/>
      <c r="S145" s="314">
        <v>9</v>
      </c>
      <c r="T145" s="42">
        <v>2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" customHeight="1">
      <c r="A146" s="97" t="s">
        <v>58</v>
      </c>
      <c r="B146" s="126"/>
      <c r="C146" s="46">
        <v>21</v>
      </c>
      <c r="D146" s="88">
        <v>1</v>
      </c>
      <c r="E146" s="1"/>
      <c r="F146" s="1"/>
      <c r="G146" s="1"/>
      <c r="H146" s="1"/>
      <c r="I146" s="95" t="s">
        <v>149</v>
      </c>
      <c r="J146" s="96"/>
      <c r="K146" s="107">
        <v>15</v>
      </c>
      <c r="L146" s="108">
        <v>2</v>
      </c>
      <c r="M146" s="1"/>
      <c r="N146" s="1"/>
      <c r="O146" s="1"/>
      <c r="P146" s="1"/>
      <c r="Q146" s="56" t="s">
        <v>288</v>
      </c>
      <c r="R146" s="57"/>
      <c r="S146" s="14">
        <v>9</v>
      </c>
      <c r="T146" s="15">
        <v>2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" customHeight="1">
      <c r="A147" s="66" t="s">
        <v>115</v>
      </c>
      <c r="B147" s="104"/>
      <c r="C147" s="4">
        <v>21</v>
      </c>
      <c r="D147" s="40">
        <v>1</v>
      </c>
      <c r="E147" s="1"/>
      <c r="F147" s="1"/>
      <c r="G147" s="1"/>
      <c r="H147" s="1"/>
      <c r="I147" s="97" t="s">
        <v>252</v>
      </c>
      <c r="J147" s="98"/>
      <c r="K147" s="46">
        <v>16</v>
      </c>
      <c r="L147" s="45">
        <v>2</v>
      </c>
      <c r="M147" s="1"/>
      <c r="N147" s="1"/>
      <c r="O147" s="1"/>
      <c r="P147" s="1"/>
      <c r="Q147" s="66" t="s">
        <v>105</v>
      </c>
      <c r="R147" s="67"/>
      <c r="S147" s="4">
        <v>9</v>
      </c>
      <c r="T147" s="23">
        <v>2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" customHeight="1">
      <c r="A148" s="132" t="s">
        <v>135</v>
      </c>
      <c r="B148" s="192"/>
      <c r="C148" s="130">
        <v>26</v>
      </c>
      <c r="D148" s="275">
        <v>1</v>
      </c>
      <c r="E148" s="1"/>
      <c r="F148" s="1"/>
      <c r="G148" s="1"/>
      <c r="H148" s="1"/>
      <c r="I148" s="52" t="s">
        <v>152</v>
      </c>
      <c r="J148" s="53"/>
      <c r="K148" s="296">
        <v>16</v>
      </c>
      <c r="L148" s="87">
        <v>2</v>
      </c>
      <c r="M148" s="1"/>
      <c r="N148" s="1"/>
      <c r="O148" s="1"/>
      <c r="P148" s="1"/>
      <c r="Q148" s="52" t="s">
        <v>55</v>
      </c>
      <c r="R148" s="53"/>
      <c r="S148" s="296">
        <v>10</v>
      </c>
      <c r="T148" s="87">
        <v>2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" customHeight="1">
      <c r="A149" s="52" t="s">
        <v>298</v>
      </c>
      <c r="B149" s="116"/>
      <c r="C149" s="8">
        <v>26</v>
      </c>
      <c r="D149" s="87">
        <v>1</v>
      </c>
      <c r="E149" s="1"/>
      <c r="F149" s="1"/>
      <c r="G149" s="1"/>
      <c r="H149" s="1"/>
      <c r="I149" s="54" t="s">
        <v>307</v>
      </c>
      <c r="J149" s="55"/>
      <c r="K149" s="27">
        <v>17</v>
      </c>
      <c r="L149" s="39">
        <v>2</v>
      </c>
      <c r="M149" s="1"/>
      <c r="N149" s="1"/>
      <c r="O149" s="1"/>
      <c r="P149" s="1"/>
      <c r="Q149" s="52" t="s">
        <v>206</v>
      </c>
      <c r="R149" s="53"/>
      <c r="S149" s="296">
        <v>11</v>
      </c>
      <c r="T149" s="87">
        <v>2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" customHeight="1">
      <c r="A150" s="66" t="s">
        <v>82</v>
      </c>
      <c r="B150" s="104"/>
      <c r="C150" s="4">
        <v>27</v>
      </c>
      <c r="D150" s="40">
        <v>1</v>
      </c>
      <c r="E150" s="1"/>
      <c r="F150" s="1"/>
      <c r="G150" s="1"/>
      <c r="H150" s="1"/>
      <c r="I150" s="217" t="s">
        <v>207</v>
      </c>
      <c r="J150" s="218"/>
      <c r="K150" s="36">
        <v>17</v>
      </c>
      <c r="L150" s="221">
        <v>2</v>
      </c>
      <c r="M150" s="1"/>
      <c r="N150" s="1"/>
      <c r="O150" s="1"/>
      <c r="P150" s="1"/>
      <c r="Q150" s="217" t="s">
        <v>230</v>
      </c>
      <c r="R150" s="218"/>
      <c r="S150" s="36">
        <v>11</v>
      </c>
      <c r="T150" s="221">
        <v>2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" customHeight="1">
      <c r="A151" s="89" t="s">
        <v>99</v>
      </c>
      <c r="B151" s="194"/>
      <c r="C151" s="35">
        <v>28</v>
      </c>
      <c r="D151" s="112">
        <v>1</v>
      </c>
      <c r="E151" s="1"/>
      <c r="F151" s="1"/>
      <c r="G151" s="1"/>
      <c r="H151" s="1"/>
      <c r="I151" s="95" t="s">
        <v>227</v>
      </c>
      <c r="J151" s="96"/>
      <c r="K151" s="107">
        <v>20</v>
      </c>
      <c r="L151" s="108">
        <v>2</v>
      </c>
      <c r="M151" s="1"/>
      <c r="N151" s="1"/>
      <c r="O151" s="1"/>
      <c r="P151" s="1"/>
      <c r="Q151" s="217" t="s">
        <v>211</v>
      </c>
      <c r="R151" s="220"/>
      <c r="S151" s="36">
        <v>11</v>
      </c>
      <c r="T151" s="221">
        <v>2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" customHeight="1" thickBot="1">
      <c r="A152" s="250" t="s">
        <v>52</v>
      </c>
      <c r="B152" s="251"/>
      <c r="C152" s="252">
        <v>28</v>
      </c>
      <c r="D152" s="253">
        <v>1</v>
      </c>
      <c r="E152" s="1"/>
      <c r="F152" s="1"/>
      <c r="G152" s="1"/>
      <c r="H152" s="1"/>
      <c r="I152" s="139" t="s">
        <v>184</v>
      </c>
      <c r="J152" s="140"/>
      <c r="K152" s="28">
        <v>21</v>
      </c>
      <c r="L152" s="101">
        <v>2</v>
      </c>
      <c r="M152" s="1"/>
      <c r="N152" s="1"/>
      <c r="O152" s="1"/>
      <c r="P152" s="1"/>
      <c r="Q152" s="89" t="s">
        <v>263</v>
      </c>
      <c r="R152" s="90"/>
      <c r="S152" s="35">
        <v>12</v>
      </c>
      <c r="T152" s="75">
        <v>2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" customHeight="1">
      <c r="A153" s="73"/>
      <c r="B153" s="73"/>
      <c r="C153" s="73"/>
      <c r="D153" s="1"/>
      <c r="E153" s="1"/>
      <c r="F153" s="1"/>
      <c r="G153" s="1"/>
      <c r="H153" s="1"/>
      <c r="I153" s="54" t="s">
        <v>90</v>
      </c>
      <c r="J153" s="115"/>
      <c r="K153" s="10">
        <v>24</v>
      </c>
      <c r="L153" s="93">
        <v>2</v>
      </c>
      <c r="M153" s="1"/>
      <c r="N153" s="1"/>
      <c r="O153" s="1"/>
      <c r="P153" s="1"/>
      <c r="Q153" s="64" t="s">
        <v>289</v>
      </c>
      <c r="R153" s="113"/>
      <c r="S153" s="33">
        <v>12</v>
      </c>
      <c r="T153" s="43">
        <v>2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" customHeight="1">
      <c r="A154" s="73"/>
      <c r="B154" s="73"/>
      <c r="C154" s="73"/>
      <c r="D154" s="1"/>
      <c r="E154" s="1"/>
      <c r="F154" s="1"/>
      <c r="G154" s="1"/>
      <c r="H154" s="1"/>
      <c r="I154" s="62" t="s">
        <v>216</v>
      </c>
      <c r="J154" s="103"/>
      <c r="K154" s="7">
        <v>26</v>
      </c>
      <c r="L154" s="99">
        <v>2</v>
      </c>
      <c r="M154" s="1"/>
      <c r="N154" s="1"/>
      <c r="O154" s="1"/>
      <c r="P154" s="1"/>
      <c r="Q154" s="66" t="s">
        <v>203</v>
      </c>
      <c r="R154" s="104"/>
      <c r="S154" s="4">
        <v>12</v>
      </c>
      <c r="T154" s="40">
        <v>2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" customHeight="1">
      <c r="A155" s="73" t="s">
        <v>10</v>
      </c>
      <c r="B155" s="73"/>
      <c r="C155" s="73">
        <v>11</v>
      </c>
      <c r="D155" s="1">
        <v>70</v>
      </c>
      <c r="E155" s="1"/>
      <c r="F155" s="1"/>
      <c r="G155" s="1"/>
      <c r="H155" s="1"/>
      <c r="I155" s="149" t="s">
        <v>198</v>
      </c>
      <c r="J155" s="151"/>
      <c r="K155" s="26">
        <v>26</v>
      </c>
      <c r="L155" s="111">
        <v>2</v>
      </c>
      <c r="M155" s="1"/>
      <c r="N155" s="1"/>
      <c r="O155" s="1"/>
      <c r="P155" s="1"/>
      <c r="Q155" s="195" t="s">
        <v>218</v>
      </c>
      <c r="R155" s="196"/>
      <c r="S155" s="29">
        <v>13</v>
      </c>
      <c r="T155" s="102">
        <v>2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" customHeight="1">
      <c r="A156" s="73" t="s">
        <v>14</v>
      </c>
      <c r="B156" s="1"/>
      <c r="C156" s="1">
        <v>19</v>
      </c>
      <c r="D156" s="1">
        <v>69</v>
      </c>
      <c r="E156" s="1"/>
      <c r="F156" s="1"/>
      <c r="G156" s="1"/>
      <c r="H156" s="1"/>
      <c r="I156" s="54" t="s">
        <v>131</v>
      </c>
      <c r="J156" s="115"/>
      <c r="K156" s="10">
        <v>26</v>
      </c>
      <c r="L156" s="16">
        <v>2</v>
      </c>
      <c r="M156" s="1"/>
      <c r="N156" s="1"/>
      <c r="O156" s="1"/>
      <c r="P156" s="1"/>
      <c r="Q156" s="64" t="s">
        <v>315</v>
      </c>
      <c r="R156" s="113"/>
      <c r="S156" s="33">
        <v>13</v>
      </c>
      <c r="T156" s="32">
        <v>2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" customHeight="1">
      <c r="A157" s="73" t="s">
        <v>13</v>
      </c>
      <c r="B157" s="73"/>
      <c r="C157" s="73">
        <v>22</v>
      </c>
      <c r="D157" s="1">
        <v>66</v>
      </c>
      <c r="E157" s="1"/>
      <c r="F157" s="1"/>
      <c r="G157" s="1"/>
      <c r="H157" s="1"/>
      <c r="I157" s="66" t="s">
        <v>82</v>
      </c>
      <c r="J157" s="67"/>
      <c r="K157" s="4">
        <v>27</v>
      </c>
      <c r="L157" s="23">
        <v>2</v>
      </c>
      <c r="M157" s="1"/>
      <c r="N157" s="1"/>
      <c r="O157" s="1"/>
      <c r="P157" s="1"/>
      <c r="Q157" s="56" t="s">
        <v>287</v>
      </c>
      <c r="R157" s="57"/>
      <c r="S157" s="14">
        <v>13</v>
      </c>
      <c r="T157" s="15">
        <v>2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" customHeight="1">
      <c r="A158" s="73" t="s">
        <v>12</v>
      </c>
      <c r="B158" s="73"/>
      <c r="C158" s="73">
        <v>16</v>
      </c>
      <c r="D158" s="1">
        <v>65</v>
      </c>
      <c r="E158" s="1"/>
      <c r="F158" s="1"/>
      <c r="G158" s="1"/>
      <c r="H158" s="1"/>
      <c r="I158" s="95" t="s">
        <v>45</v>
      </c>
      <c r="J158" s="96"/>
      <c r="K158" s="107">
        <v>27</v>
      </c>
      <c r="L158" s="108">
        <v>2</v>
      </c>
      <c r="M158" s="1"/>
      <c r="N158" s="1"/>
      <c r="O158" s="1"/>
      <c r="P158" s="1"/>
      <c r="Q158" s="54" t="s">
        <v>232</v>
      </c>
      <c r="R158" s="55"/>
      <c r="S158" s="10">
        <v>14</v>
      </c>
      <c r="T158" s="16">
        <v>2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" customHeight="1">
      <c r="A159" s="73" t="s">
        <v>11</v>
      </c>
      <c r="B159" s="73"/>
      <c r="C159" s="73">
        <v>12</v>
      </c>
      <c r="D159" s="1">
        <v>59</v>
      </c>
      <c r="E159" s="1"/>
      <c r="F159" s="1"/>
      <c r="G159" s="1"/>
      <c r="H159" s="1"/>
      <c r="I159" s="66" t="s">
        <v>185</v>
      </c>
      <c r="J159" s="104"/>
      <c r="K159" s="19">
        <v>28</v>
      </c>
      <c r="L159" s="120">
        <v>2</v>
      </c>
      <c r="M159" s="1"/>
      <c r="N159" s="1"/>
      <c r="O159" s="1"/>
      <c r="P159" s="1"/>
      <c r="Q159" s="95" t="s">
        <v>149</v>
      </c>
      <c r="R159" s="114"/>
      <c r="S159" s="189">
        <v>15</v>
      </c>
      <c r="T159" s="188">
        <v>2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" customHeight="1">
      <c r="A160" s="73" t="s">
        <v>21</v>
      </c>
      <c r="B160" s="73"/>
      <c r="C160" s="73">
        <v>12</v>
      </c>
      <c r="D160" s="1">
        <v>56</v>
      </c>
      <c r="E160" s="1"/>
      <c r="F160" s="1"/>
      <c r="G160" s="1"/>
      <c r="H160" s="1"/>
      <c r="I160" s="66" t="s">
        <v>84</v>
      </c>
      <c r="J160" s="104"/>
      <c r="K160" s="4">
        <v>28</v>
      </c>
      <c r="L160" s="40">
        <v>2</v>
      </c>
      <c r="M160" s="1"/>
      <c r="N160" s="1"/>
      <c r="O160" s="1"/>
      <c r="P160" s="1"/>
      <c r="Q160" s="52" t="s">
        <v>152</v>
      </c>
      <c r="R160" s="116"/>
      <c r="S160" s="8">
        <v>16</v>
      </c>
      <c r="T160" s="87">
        <v>2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" customHeight="1">
      <c r="A161" s="73" t="s">
        <v>22</v>
      </c>
      <c r="B161" s="1"/>
      <c r="C161" s="1">
        <v>13</v>
      </c>
      <c r="D161" s="1">
        <v>52</v>
      </c>
      <c r="E161" s="1"/>
      <c r="F161" s="1"/>
      <c r="G161" s="1"/>
      <c r="H161" s="1"/>
      <c r="I161" s="66" t="s">
        <v>81</v>
      </c>
      <c r="J161" s="67"/>
      <c r="K161" s="4">
        <v>31</v>
      </c>
      <c r="L161" s="23">
        <v>2</v>
      </c>
      <c r="M161" s="1"/>
      <c r="N161" s="1"/>
      <c r="O161" s="1"/>
      <c r="P161" s="1"/>
      <c r="Q161" s="54" t="s">
        <v>307</v>
      </c>
      <c r="R161" s="55"/>
      <c r="S161" s="10">
        <v>17</v>
      </c>
      <c r="T161" s="6">
        <v>2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" customHeight="1">
      <c r="A162" s="73" t="s">
        <v>15</v>
      </c>
      <c r="B162" s="73"/>
      <c r="C162" s="73">
        <v>13</v>
      </c>
      <c r="D162" s="1">
        <v>51</v>
      </c>
      <c r="E162" s="1"/>
      <c r="F162" s="1"/>
      <c r="G162" s="1"/>
      <c r="H162" s="1"/>
      <c r="I162" s="95" t="s">
        <v>285</v>
      </c>
      <c r="J162" s="114"/>
      <c r="K162" s="189">
        <v>1</v>
      </c>
      <c r="L162" s="188">
        <v>1</v>
      </c>
      <c r="M162" s="1"/>
      <c r="N162" s="1"/>
      <c r="O162" s="1"/>
      <c r="P162" s="1"/>
      <c r="Q162" s="62" t="s">
        <v>47</v>
      </c>
      <c r="R162" s="103"/>
      <c r="S162" s="21">
        <v>17</v>
      </c>
      <c r="T162" s="138">
        <v>2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" customHeight="1">
      <c r="A163" s="73" t="s">
        <v>1</v>
      </c>
      <c r="B163" s="73"/>
      <c r="C163" s="73">
        <v>11</v>
      </c>
      <c r="D163" s="1">
        <v>50</v>
      </c>
      <c r="E163" s="1"/>
      <c r="F163" s="1"/>
      <c r="G163" s="1"/>
      <c r="H163" s="1"/>
      <c r="I163" s="56" t="s">
        <v>255</v>
      </c>
      <c r="J163" s="100"/>
      <c r="K163" s="14">
        <v>1</v>
      </c>
      <c r="L163" s="42">
        <v>1</v>
      </c>
      <c r="M163" s="1"/>
      <c r="N163" s="1"/>
      <c r="O163" s="1"/>
      <c r="P163" s="1"/>
      <c r="Q163" s="95" t="s">
        <v>227</v>
      </c>
      <c r="R163" s="114"/>
      <c r="S163" s="107">
        <v>20</v>
      </c>
      <c r="T163" s="91">
        <v>2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" customHeight="1">
      <c r="A164" s="73" t="s">
        <v>16</v>
      </c>
      <c r="B164" s="1"/>
      <c r="C164" s="1">
        <v>17</v>
      </c>
      <c r="D164" s="1">
        <v>46</v>
      </c>
      <c r="E164" s="1"/>
      <c r="F164" s="1"/>
      <c r="G164" s="1"/>
      <c r="H164" s="1"/>
      <c r="I164" s="56" t="s">
        <v>306</v>
      </c>
      <c r="J164" s="100"/>
      <c r="K164" s="14">
        <v>1</v>
      </c>
      <c r="L164" s="15">
        <v>1</v>
      </c>
      <c r="M164" s="1"/>
      <c r="N164" s="1"/>
      <c r="O164" s="1"/>
      <c r="P164" s="1"/>
      <c r="Q164" s="62" t="s">
        <v>184</v>
      </c>
      <c r="R164" s="103"/>
      <c r="S164" s="7">
        <v>21</v>
      </c>
      <c r="T164" s="13">
        <v>2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" customHeight="1">
      <c r="A165" s="73"/>
      <c r="B165" s="73"/>
      <c r="C165" s="73"/>
      <c r="D165" s="1"/>
      <c r="E165" s="1"/>
      <c r="F165" s="1"/>
      <c r="G165" s="1"/>
      <c r="H165" s="1"/>
      <c r="I165" s="54" t="s">
        <v>319</v>
      </c>
      <c r="J165" s="115"/>
      <c r="K165" s="10">
        <v>1</v>
      </c>
      <c r="L165" s="93">
        <v>1</v>
      </c>
      <c r="M165" s="1"/>
      <c r="N165" s="1"/>
      <c r="O165" s="1"/>
      <c r="P165" s="1"/>
      <c r="Q165" s="54" t="s">
        <v>90</v>
      </c>
      <c r="R165" s="115"/>
      <c r="S165" s="10">
        <v>24</v>
      </c>
      <c r="T165" s="93">
        <v>2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" customHeight="1">
      <c r="A166" s="73"/>
      <c r="B166" s="73"/>
      <c r="C166" s="73"/>
      <c r="D166" s="1"/>
      <c r="E166" s="1"/>
      <c r="F166" s="1"/>
      <c r="G166" s="1"/>
      <c r="H166" s="1"/>
      <c r="I166" s="217" t="s">
        <v>305</v>
      </c>
      <c r="J166" s="218"/>
      <c r="K166" s="36">
        <v>1</v>
      </c>
      <c r="L166" s="219">
        <v>1</v>
      </c>
      <c r="M166" s="1"/>
      <c r="N166" s="1"/>
      <c r="O166" s="1"/>
      <c r="P166" s="1"/>
      <c r="Q166" s="56" t="s">
        <v>198</v>
      </c>
      <c r="R166" s="100"/>
      <c r="S166" s="14">
        <v>26</v>
      </c>
      <c r="T166" s="42">
        <v>2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" customHeight="1">
      <c r="A167" s="73"/>
      <c r="B167" s="1"/>
      <c r="C167" s="1"/>
      <c r="D167" s="1"/>
      <c r="E167" s="1"/>
      <c r="F167" s="1"/>
      <c r="G167" s="1"/>
      <c r="H167" s="1"/>
      <c r="I167" s="97" t="s">
        <v>143</v>
      </c>
      <c r="J167" s="126"/>
      <c r="K167" s="230">
        <v>1</v>
      </c>
      <c r="L167" s="162">
        <v>1</v>
      </c>
      <c r="M167" s="1"/>
      <c r="N167" s="1"/>
      <c r="O167" s="1"/>
      <c r="P167" s="1"/>
      <c r="Q167" s="95" t="s">
        <v>45</v>
      </c>
      <c r="R167" s="114"/>
      <c r="S167" s="189">
        <v>27</v>
      </c>
      <c r="T167" s="188">
        <v>2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" customHeight="1">
      <c r="A168" s="73"/>
      <c r="B168" s="73"/>
      <c r="C168" s="73"/>
      <c r="D168" s="1"/>
      <c r="E168" s="1"/>
      <c r="F168" s="1"/>
      <c r="G168" s="1"/>
      <c r="H168" s="1"/>
      <c r="I168" s="66" t="s">
        <v>321</v>
      </c>
      <c r="J168" s="67"/>
      <c r="K168" s="299">
        <v>2</v>
      </c>
      <c r="L168" s="40">
        <v>1</v>
      </c>
      <c r="M168" s="1"/>
      <c r="N168" s="1"/>
      <c r="O168" s="1"/>
      <c r="P168" s="1"/>
      <c r="Q168" s="66" t="s">
        <v>185</v>
      </c>
      <c r="R168" s="67"/>
      <c r="S168" s="299">
        <v>28</v>
      </c>
      <c r="T168" s="40">
        <v>2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" customHeight="1">
      <c r="A169" s="73"/>
      <c r="B169" s="1"/>
      <c r="C169" s="1"/>
      <c r="D169" s="1"/>
      <c r="E169" s="1"/>
      <c r="F169" s="1"/>
      <c r="G169" s="1"/>
      <c r="H169" s="1"/>
      <c r="I169" s="41" t="s">
        <v>303</v>
      </c>
      <c r="J169" s="117"/>
      <c r="K169" s="5">
        <v>2</v>
      </c>
      <c r="L169" s="39">
        <v>1</v>
      </c>
      <c r="M169" s="1"/>
      <c r="N169" s="1"/>
      <c r="O169" s="1"/>
      <c r="P169" s="1"/>
      <c r="Q169" s="66" t="s">
        <v>84</v>
      </c>
      <c r="R169" s="104"/>
      <c r="S169" s="4">
        <v>28</v>
      </c>
      <c r="T169" s="40">
        <v>2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" customHeight="1">
      <c r="A170" s="1"/>
      <c r="B170" s="1"/>
      <c r="C170" s="1"/>
      <c r="D170" s="1"/>
      <c r="E170" s="1"/>
      <c r="F170" s="1"/>
      <c r="G170" s="1"/>
      <c r="H170" s="1"/>
      <c r="I170" s="52" t="s">
        <v>134</v>
      </c>
      <c r="J170" s="232"/>
      <c r="K170" s="8">
        <v>2</v>
      </c>
      <c r="L170" s="87">
        <v>1</v>
      </c>
      <c r="M170" s="1"/>
      <c r="N170" s="1"/>
      <c r="O170" s="1"/>
      <c r="P170" s="1"/>
      <c r="Q170" s="66" t="s">
        <v>81</v>
      </c>
      <c r="R170" s="104"/>
      <c r="S170" s="4">
        <v>31</v>
      </c>
      <c r="T170" s="40">
        <v>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" customHeight="1">
      <c r="A171" s="1"/>
      <c r="B171" s="1"/>
      <c r="C171" s="1"/>
      <c r="D171" s="1"/>
      <c r="E171" s="1"/>
      <c r="F171" s="1"/>
      <c r="G171" s="1"/>
      <c r="H171" s="1"/>
      <c r="I171" s="56" t="s">
        <v>153</v>
      </c>
      <c r="J171" s="100"/>
      <c r="K171" s="17">
        <v>2</v>
      </c>
      <c r="L171" s="187">
        <v>1</v>
      </c>
      <c r="M171" s="1"/>
      <c r="N171" s="1"/>
      <c r="O171" s="1"/>
      <c r="P171" s="1"/>
      <c r="Q171" s="95" t="s">
        <v>285</v>
      </c>
      <c r="R171" s="114"/>
      <c r="S171" s="189">
        <v>1</v>
      </c>
      <c r="T171" s="188">
        <v>1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" customHeight="1">
      <c r="A172" s="1"/>
      <c r="B172" s="1"/>
      <c r="C172" s="1"/>
      <c r="D172" s="1"/>
      <c r="E172" s="1"/>
      <c r="F172" s="1"/>
      <c r="G172" s="1"/>
      <c r="H172" s="1"/>
      <c r="I172" s="56" t="s">
        <v>111</v>
      </c>
      <c r="J172" s="100"/>
      <c r="K172" s="17">
        <v>2</v>
      </c>
      <c r="L172" s="187">
        <v>1</v>
      </c>
      <c r="M172" s="1"/>
      <c r="N172" s="1"/>
      <c r="O172" s="1"/>
      <c r="P172" s="1"/>
      <c r="Q172" s="56" t="s">
        <v>255</v>
      </c>
      <c r="R172" s="100"/>
      <c r="S172" s="17">
        <v>1</v>
      </c>
      <c r="T172" s="187">
        <v>1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" customHeight="1">
      <c r="A173" s="1"/>
      <c r="B173" s="1"/>
      <c r="C173" s="1"/>
      <c r="D173" s="1"/>
      <c r="E173" s="1"/>
      <c r="F173" s="1"/>
      <c r="G173" s="1"/>
      <c r="H173" s="1"/>
      <c r="I173" s="95" t="s">
        <v>272</v>
      </c>
      <c r="J173" s="114"/>
      <c r="K173" s="107">
        <v>2</v>
      </c>
      <c r="L173" s="91">
        <v>1</v>
      </c>
      <c r="M173" s="1"/>
      <c r="N173" s="1"/>
      <c r="O173" s="1"/>
      <c r="P173" s="1"/>
      <c r="Q173" s="56" t="s">
        <v>306</v>
      </c>
      <c r="R173" s="100"/>
      <c r="S173" s="14">
        <v>1</v>
      </c>
      <c r="T173" s="42">
        <v>1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" customHeight="1">
      <c r="A174" s="1"/>
      <c r="B174" s="1"/>
      <c r="C174" s="1"/>
      <c r="D174" s="1"/>
      <c r="E174" s="1"/>
      <c r="F174" s="1"/>
      <c r="G174" s="1"/>
      <c r="H174" s="1"/>
      <c r="I174" s="217" t="s">
        <v>301</v>
      </c>
      <c r="J174" s="220"/>
      <c r="K174" s="248">
        <v>3</v>
      </c>
      <c r="L174" s="219">
        <v>1</v>
      </c>
      <c r="M174" s="1"/>
      <c r="N174" s="1"/>
      <c r="O174" s="1"/>
      <c r="P174" s="1"/>
      <c r="Q174" s="54" t="s">
        <v>319</v>
      </c>
      <c r="R174" s="55"/>
      <c r="S174" s="27">
        <v>1</v>
      </c>
      <c r="T174" s="93">
        <v>1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" customHeight="1">
      <c r="A175" s="1"/>
      <c r="B175" s="1"/>
      <c r="C175" s="1"/>
      <c r="D175" s="1"/>
      <c r="E175" s="1"/>
      <c r="F175" s="1"/>
      <c r="G175" s="1"/>
      <c r="H175" s="1"/>
      <c r="I175" s="97" t="s">
        <v>231</v>
      </c>
      <c r="J175" s="126"/>
      <c r="K175" s="46">
        <v>3</v>
      </c>
      <c r="L175" s="45">
        <v>1</v>
      </c>
      <c r="M175" s="1"/>
      <c r="N175" s="1"/>
      <c r="O175" s="1"/>
      <c r="P175" s="1"/>
      <c r="Q175" s="217" t="s">
        <v>305</v>
      </c>
      <c r="R175" s="218"/>
      <c r="S175" s="36">
        <v>1</v>
      </c>
      <c r="T175" s="221">
        <v>1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" customHeight="1">
      <c r="A176" s="1"/>
      <c r="B176" s="1"/>
      <c r="C176" s="1"/>
      <c r="D176" s="1"/>
      <c r="E176" s="1"/>
      <c r="F176" s="1"/>
      <c r="G176" s="1"/>
      <c r="H176" s="1"/>
      <c r="I176" s="217" t="s">
        <v>304</v>
      </c>
      <c r="J176" s="218"/>
      <c r="K176" s="36">
        <v>3</v>
      </c>
      <c r="L176" s="219">
        <v>1</v>
      </c>
      <c r="M176" s="1"/>
      <c r="N176" s="1"/>
      <c r="O176" s="1"/>
      <c r="P176" s="1"/>
      <c r="Q176" s="97" t="s">
        <v>143</v>
      </c>
      <c r="R176" s="126"/>
      <c r="S176" s="46">
        <v>1</v>
      </c>
      <c r="T176" s="88">
        <v>1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" customHeight="1">
      <c r="A177" s="1"/>
      <c r="B177" s="1"/>
      <c r="C177" s="1"/>
      <c r="D177" s="1"/>
      <c r="E177" s="1"/>
      <c r="F177" s="1"/>
      <c r="G177" s="1"/>
      <c r="H177" s="1"/>
      <c r="I177" s="62" t="s">
        <v>116</v>
      </c>
      <c r="J177" s="63"/>
      <c r="K177" s="7">
        <v>3</v>
      </c>
      <c r="L177" s="13">
        <v>1</v>
      </c>
      <c r="M177" s="1"/>
      <c r="N177" s="1"/>
      <c r="O177" s="1"/>
      <c r="P177" s="1"/>
      <c r="Q177" s="66" t="s">
        <v>321</v>
      </c>
      <c r="R177" s="67"/>
      <c r="S177" s="4">
        <v>2</v>
      </c>
      <c r="T177" s="23">
        <v>1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" customHeight="1">
      <c r="A178" s="1"/>
      <c r="B178" s="1"/>
      <c r="C178" s="1"/>
      <c r="D178" s="1"/>
      <c r="E178" s="1"/>
      <c r="F178" s="1"/>
      <c r="G178" s="1"/>
      <c r="H178" s="1"/>
      <c r="I178" s="95" t="s">
        <v>283</v>
      </c>
      <c r="J178" s="114"/>
      <c r="K178" s="189">
        <v>4</v>
      </c>
      <c r="L178" s="188">
        <v>1</v>
      </c>
      <c r="M178" s="1"/>
      <c r="N178" s="1"/>
      <c r="O178" s="1"/>
      <c r="P178" s="1"/>
      <c r="Q178" s="41" t="s">
        <v>303</v>
      </c>
      <c r="R178" s="117"/>
      <c r="S178" s="24">
        <v>2</v>
      </c>
      <c r="T178" s="186">
        <v>1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" customHeight="1">
      <c r="A179" s="1"/>
      <c r="B179" s="1"/>
      <c r="C179" s="1"/>
      <c r="D179" s="1"/>
      <c r="E179" s="1"/>
      <c r="F179" s="1"/>
      <c r="G179" s="1"/>
      <c r="H179" s="1"/>
      <c r="I179" s="54" t="s">
        <v>320</v>
      </c>
      <c r="J179" s="55"/>
      <c r="K179" s="10">
        <v>4</v>
      </c>
      <c r="L179" s="16">
        <v>1</v>
      </c>
      <c r="M179" s="1"/>
      <c r="N179" s="1"/>
      <c r="O179" s="1"/>
      <c r="P179" s="1"/>
      <c r="Q179" s="52" t="s">
        <v>134</v>
      </c>
      <c r="R179" s="157"/>
      <c r="S179" s="8">
        <v>2</v>
      </c>
      <c r="T179" s="9">
        <v>1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" customHeight="1">
      <c r="A180" s="1"/>
      <c r="B180" s="1"/>
      <c r="C180" s="1"/>
      <c r="D180" s="1"/>
      <c r="E180" s="1"/>
      <c r="F180" s="1"/>
      <c r="G180" s="1"/>
      <c r="H180" s="1"/>
      <c r="I180" s="54" t="s">
        <v>191</v>
      </c>
      <c r="J180" s="55"/>
      <c r="K180" s="10">
        <v>4</v>
      </c>
      <c r="L180" s="16">
        <v>1</v>
      </c>
      <c r="M180" s="1"/>
      <c r="N180" s="1"/>
      <c r="O180" s="1"/>
      <c r="P180" s="1"/>
      <c r="Q180" s="56" t="s">
        <v>153</v>
      </c>
      <c r="R180" s="57"/>
      <c r="S180" s="14">
        <v>2</v>
      </c>
      <c r="T180" s="15">
        <v>1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" customHeight="1">
      <c r="A181" s="1"/>
      <c r="B181" s="1"/>
      <c r="C181" s="1"/>
      <c r="D181" s="1"/>
      <c r="E181" s="1"/>
      <c r="F181" s="1"/>
      <c r="G181" s="1"/>
      <c r="H181" s="1"/>
      <c r="I181" s="62" t="s">
        <v>179</v>
      </c>
      <c r="J181" s="103"/>
      <c r="K181" s="7">
        <v>4</v>
      </c>
      <c r="L181" s="13">
        <v>1</v>
      </c>
      <c r="M181" s="1"/>
      <c r="N181" s="1"/>
      <c r="O181" s="1"/>
      <c r="P181" s="1"/>
      <c r="Q181" s="95" t="s">
        <v>272</v>
      </c>
      <c r="R181" s="114"/>
      <c r="S181" s="107">
        <v>2</v>
      </c>
      <c r="T181" s="108">
        <v>1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" customHeight="1">
      <c r="A182" s="1"/>
      <c r="B182" s="1"/>
      <c r="C182" s="1"/>
      <c r="D182" s="1"/>
      <c r="E182" s="1"/>
      <c r="F182" s="1"/>
      <c r="G182" s="1"/>
      <c r="H182" s="1"/>
      <c r="I182" s="66" t="s">
        <v>310</v>
      </c>
      <c r="J182" s="67"/>
      <c r="K182" s="4">
        <v>4</v>
      </c>
      <c r="L182" s="23">
        <v>1</v>
      </c>
      <c r="M182" s="1"/>
      <c r="N182" s="1"/>
      <c r="O182" s="1"/>
      <c r="P182" s="1"/>
      <c r="Q182" s="217" t="s">
        <v>301</v>
      </c>
      <c r="R182" s="220"/>
      <c r="S182" s="36">
        <v>3</v>
      </c>
      <c r="T182" s="221">
        <v>1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" customHeight="1">
      <c r="A183" s="1"/>
      <c r="B183" s="1"/>
      <c r="C183" s="1"/>
      <c r="D183" s="1"/>
      <c r="E183" s="1"/>
      <c r="F183" s="1"/>
      <c r="G183" s="1"/>
      <c r="H183" s="1"/>
      <c r="I183" s="217" t="s">
        <v>212</v>
      </c>
      <c r="J183" s="220"/>
      <c r="K183" s="36">
        <v>4</v>
      </c>
      <c r="L183" s="221">
        <v>1</v>
      </c>
      <c r="M183" s="1"/>
      <c r="N183" s="1"/>
      <c r="O183" s="1"/>
      <c r="P183" s="1"/>
      <c r="Q183" s="97" t="s">
        <v>231</v>
      </c>
      <c r="R183" s="98"/>
      <c r="S183" s="46">
        <v>3</v>
      </c>
      <c r="T183" s="45">
        <v>1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" customHeight="1">
      <c r="A184" s="1"/>
      <c r="B184" s="1"/>
      <c r="C184" s="1"/>
      <c r="D184" s="1"/>
      <c r="E184" s="1"/>
      <c r="F184" s="1"/>
      <c r="G184" s="1"/>
      <c r="H184" s="1"/>
      <c r="I184" s="54" t="s">
        <v>264</v>
      </c>
      <c r="J184" s="55"/>
      <c r="K184" s="10">
        <v>4</v>
      </c>
      <c r="L184" s="16">
        <v>1</v>
      </c>
      <c r="M184" s="1"/>
      <c r="N184" s="1"/>
      <c r="O184" s="1"/>
      <c r="P184" s="1"/>
      <c r="Q184" s="217" t="s">
        <v>304</v>
      </c>
      <c r="R184" s="220"/>
      <c r="S184" s="36">
        <v>3</v>
      </c>
      <c r="T184" s="221">
        <v>1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" customHeight="1">
      <c r="A185" s="1"/>
      <c r="B185" s="1"/>
      <c r="C185" s="1"/>
      <c r="D185" s="1"/>
      <c r="E185" s="1"/>
      <c r="F185" s="1"/>
      <c r="G185" s="1"/>
      <c r="H185" s="1"/>
      <c r="I185" s="146" t="s">
        <v>197</v>
      </c>
      <c r="J185" s="257"/>
      <c r="K185" s="44">
        <v>5</v>
      </c>
      <c r="L185" s="259">
        <v>1</v>
      </c>
      <c r="M185" s="1"/>
      <c r="N185" s="1"/>
      <c r="O185" s="1"/>
      <c r="P185" s="1"/>
      <c r="Q185" s="139" t="s">
        <v>116</v>
      </c>
      <c r="R185" s="140"/>
      <c r="S185" s="28">
        <v>3</v>
      </c>
      <c r="T185" s="101">
        <v>1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" customHeight="1">
      <c r="A186" s="1"/>
      <c r="B186" s="1"/>
      <c r="C186" s="1"/>
      <c r="D186" s="1"/>
      <c r="E186" s="1"/>
      <c r="F186" s="1"/>
      <c r="G186" s="1"/>
      <c r="H186" s="1"/>
      <c r="I186" s="217" t="s">
        <v>193</v>
      </c>
      <c r="J186" s="220"/>
      <c r="K186" s="36">
        <v>5</v>
      </c>
      <c r="L186" s="221">
        <v>1</v>
      </c>
      <c r="M186" s="1"/>
      <c r="N186" s="1"/>
      <c r="O186" s="1"/>
      <c r="P186" s="1"/>
      <c r="Q186" s="95" t="s">
        <v>283</v>
      </c>
      <c r="R186" s="96"/>
      <c r="S186" s="107">
        <v>4</v>
      </c>
      <c r="T186" s="108">
        <v>1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" customHeight="1">
      <c r="A187" s="1"/>
      <c r="B187" s="1"/>
      <c r="C187" s="1"/>
      <c r="D187" s="1"/>
      <c r="E187" s="1"/>
      <c r="F187" s="1"/>
      <c r="G187" s="1"/>
      <c r="H187" s="1"/>
      <c r="I187" s="52" t="s">
        <v>236</v>
      </c>
      <c r="J187" s="157"/>
      <c r="K187" s="8">
        <v>5</v>
      </c>
      <c r="L187" s="9">
        <v>1</v>
      </c>
      <c r="M187" s="1"/>
      <c r="N187" s="1"/>
      <c r="O187" s="1"/>
      <c r="P187" s="1"/>
      <c r="Q187" s="54" t="s">
        <v>320</v>
      </c>
      <c r="R187" s="55"/>
      <c r="S187" s="10">
        <v>4</v>
      </c>
      <c r="T187" s="16">
        <v>1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" customHeight="1">
      <c r="A188" s="1"/>
      <c r="B188" s="1"/>
      <c r="C188" s="1"/>
      <c r="D188" s="1"/>
      <c r="E188" s="1"/>
      <c r="F188" s="1"/>
      <c r="G188" s="1"/>
      <c r="H188" s="1"/>
      <c r="I188" s="62" t="s">
        <v>178</v>
      </c>
      <c r="J188" s="103"/>
      <c r="K188" s="21">
        <v>5</v>
      </c>
      <c r="L188" s="138">
        <v>1</v>
      </c>
      <c r="M188" s="1"/>
      <c r="N188" s="1"/>
      <c r="O188" s="1"/>
      <c r="P188" s="1"/>
      <c r="Q188" s="54" t="s">
        <v>191</v>
      </c>
      <c r="R188" s="115"/>
      <c r="S188" s="20">
        <v>4</v>
      </c>
      <c r="T188" s="127">
        <v>1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" customHeight="1">
      <c r="A189" s="1"/>
      <c r="B189" s="1"/>
      <c r="C189" s="1"/>
      <c r="D189" s="1"/>
      <c r="E189" s="1"/>
      <c r="F189" s="1"/>
      <c r="G189" s="1"/>
      <c r="H189" s="1"/>
      <c r="I189" s="56" t="s">
        <v>270</v>
      </c>
      <c r="J189" s="57"/>
      <c r="K189" s="14">
        <v>5</v>
      </c>
      <c r="L189" s="15">
        <v>1</v>
      </c>
      <c r="M189" s="1"/>
      <c r="N189" s="1"/>
      <c r="O189" s="1"/>
      <c r="P189" s="1"/>
      <c r="Q189" s="62" t="s">
        <v>179</v>
      </c>
      <c r="R189" s="63"/>
      <c r="S189" s="7">
        <v>4</v>
      </c>
      <c r="T189" s="13">
        <v>1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" customHeight="1">
      <c r="A190" s="1"/>
      <c r="B190" s="1"/>
      <c r="C190" s="1"/>
      <c r="D190" s="1"/>
      <c r="E190" s="1"/>
      <c r="F190" s="1"/>
      <c r="G190" s="1"/>
      <c r="H190" s="1"/>
      <c r="I190" s="139" t="s">
        <v>151</v>
      </c>
      <c r="J190" s="140"/>
      <c r="K190" s="28">
        <v>5</v>
      </c>
      <c r="L190" s="101">
        <v>1</v>
      </c>
      <c r="M190" s="1"/>
      <c r="N190" s="1"/>
      <c r="O190" s="1"/>
      <c r="P190" s="1"/>
      <c r="Q190" s="124" t="s">
        <v>310</v>
      </c>
      <c r="R190" s="125"/>
      <c r="S190" s="30">
        <v>4</v>
      </c>
      <c r="T190" s="109">
        <v>1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" customHeight="1">
      <c r="A191" s="1"/>
      <c r="B191" s="1"/>
      <c r="C191" s="1"/>
      <c r="D191" s="1"/>
      <c r="E191" s="1"/>
      <c r="F191" s="1"/>
      <c r="G191" s="1"/>
      <c r="H191" s="1"/>
      <c r="I191" s="95" t="s">
        <v>311</v>
      </c>
      <c r="J191" s="96"/>
      <c r="K191" s="107">
        <v>5</v>
      </c>
      <c r="L191" s="108">
        <v>1</v>
      </c>
      <c r="M191" s="1"/>
      <c r="N191" s="1"/>
      <c r="O191" s="1"/>
      <c r="P191" s="1"/>
      <c r="Q191" s="217" t="s">
        <v>212</v>
      </c>
      <c r="R191" s="220"/>
      <c r="S191" s="36">
        <v>4</v>
      </c>
      <c r="T191" s="221">
        <v>1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" customHeight="1">
      <c r="A192" s="1"/>
      <c r="B192" s="1"/>
      <c r="C192" s="1"/>
      <c r="D192" s="1"/>
      <c r="E192" s="1"/>
      <c r="F192" s="1"/>
      <c r="G192" s="1"/>
      <c r="H192" s="1"/>
      <c r="I192" s="95" t="s">
        <v>49</v>
      </c>
      <c r="J192" s="96"/>
      <c r="K192" s="107">
        <v>5</v>
      </c>
      <c r="L192" s="108">
        <v>1</v>
      </c>
      <c r="M192" s="1"/>
      <c r="N192" s="1"/>
      <c r="O192" s="1"/>
      <c r="P192" s="1"/>
      <c r="Q192" s="54" t="s">
        <v>264</v>
      </c>
      <c r="R192" s="55"/>
      <c r="S192" s="10">
        <v>4</v>
      </c>
      <c r="T192" s="16">
        <v>1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" customHeight="1">
      <c r="A193" s="1"/>
      <c r="B193" s="1"/>
      <c r="C193" s="1"/>
      <c r="D193" s="1"/>
      <c r="E193" s="1"/>
      <c r="F193" s="1"/>
      <c r="G193" s="1"/>
      <c r="H193" s="1"/>
      <c r="I193" s="66" t="s">
        <v>173</v>
      </c>
      <c r="J193" s="67"/>
      <c r="K193" s="4">
        <v>6</v>
      </c>
      <c r="L193" s="23">
        <v>1</v>
      </c>
      <c r="M193" s="1"/>
      <c r="N193" s="1"/>
      <c r="O193" s="1"/>
      <c r="P193" s="1"/>
      <c r="Q193" s="97" t="s">
        <v>197</v>
      </c>
      <c r="R193" s="98"/>
      <c r="S193" s="46">
        <v>5</v>
      </c>
      <c r="T193" s="45">
        <v>1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" customHeight="1">
      <c r="A194" s="1"/>
      <c r="B194" s="1"/>
      <c r="C194" s="1"/>
      <c r="D194" s="1"/>
      <c r="E194" s="1"/>
      <c r="F194" s="1"/>
      <c r="G194" s="1"/>
      <c r="H194" s="1"/>
      <c r="I194" s="54" t="s">
        <v>243</v>
      </c>
      <c r="J194" s="55"/>
      <c r="K194" s="10">
        <v>6</v>
      </c>
      <c r="L194" s="16">
        <v>1</v>
      </c>
      <c r="M194" s="1"/>
      <c r="N194" s="1"/>
      <c r="O194" s="1"/>
      <c r="P194" s="1"/>
      <c r="Q194" s="217" t="s">
        <v>193</v>
      </c>
      <c r="R194" s="220"/>
      <c r="S194" s="36">
        <v>5</v>
      </c>
      <c r="T194" s="221">
        <v>1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" customHeight="1">
      <c r="A195" s="1"/>
      <c r="B195" s="1"/>
      <c r="C195" s="1"/>
      <c r="D195" s="1"/>
      <c r="E195" s="1"/>
      <c r="F195" s="1"/>
      <c r="G195" s="1"/>
      <c r="H195" s="1"/>
      <c r="I195" s="149" t="s">
        <v>277</v>
      </c>
      <c r="J195" s="151"/>
      <c r="K195" s="26">
        <v>6</v>
      </c>
      <c r="L195" s="111">
        <v>1</v>
      </c>
      <c r="M195" s="1"/>
      <c r="N195" s="1"/>
      <c r="O195" s="1"/>
      <c r="P195" s="1"/>
      <c r="Q195" s="136" t="s">
        <v>236</v>
      </c>
      <c r="R195" s="227"/>
      <c r="S195" s="31">
        <v>5</v>
      </c>
      <c r="T195" s="118">
        <v>1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" customHeight="1">
      <c r="A196" s="1"/>
      <c r="B196" s="1"/>
      <c r="C196" s="1"/>
      <c r="D196" s="1"/>
      <c r="E196" s="1"/>
      <c r="F196" s="1"/>
      <c r="G196" s="1"/>
      <c r="H196" s="1"/>
      <c r="I196" s="64" t="s">
        <v>180</v>
      </c>
      <c r="J196" s="65"/>
      <c r="K196" s="33">
        <v>6</v>
      </c>
      <c r="L196" s="32">
        <v>1</v>
      </c>
      <c r="M196" s="1"/>
      <c r="N196" s="1"/>
      <c r="O196" s="1"/>
      <c r="P196" s="1"/>
      <c r="Q196" s="62" t="s">
        <v>178</v>
      </c>
      <c r="R196" s="63"/>
      <c r="S196" s="7">
        <v>5</v>
      </c>
      <c r="T196" s="13">
        <v>1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" customHeight="1">
      <c r="A197" s="1"/>
      <c r="B197" s="1"/>
      <c r="C197" s="1"/>
      <c r="D197" s="1"/>
      <c r="E197" s="1"/>
      <c r="F197" s="1"/>
      <c r="G197" s="1"/>
      <c r="H197" s="1"/>
      <c r="I197" s="56" t="s">
        <v>296</v>
      </c>
      <c r="J197" s="57"/>
      <c r="K197" s="14">
        <v>6</v>
      </c>
      <c r="L197" s="15">
        <v>1</v>
      </c>
      <c r="M197" s="1"/>
      <c r="N197" s="1"/>
      <c r="O197" s="1"/>
      <c r="P197" s="1"/>
      <c r="Q197" s="56" t="s">
        <v>270</v>
      </c>
      <c r="R197" s="57"/>
      <c r="S197" s="14">
        <v>5</v>
      </c>
      <c r="T197" s="15">
        <v>1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" customHeight="1">
      <c r="A198" s="1"/>
      <c r="B198" s="1"/>
      <c r="C198" s="1"/>
      <c r="D198" s="1"/>
      <c r="E198" s="1"/>
      <c r="F198" s="1"/>
      <c r="G198" s="1"/>
      <c r="H198" s="1"/>
      <c r="I198" s="54" t="s">
        <v>107</v>
      </c>
      <c r="J198" s="115"/>
      <c r="K198" s="10">
        <v>7</v>
      </c>
      <c r="L198" s="93">
        <v>1</v>
      </c>
      <c r="M198" s="1"/>
      <c r="N198" s="1"/>
      <c r="O198" s="1"/>
      <c r="P198" s="1"/>
      <c r="Q198" s="62" t="s">
        <v>151</v>
      </c>
      <c r="R198" s="103"/>
      <c r="S198" s="7">
        <v>5</v>
      </c>
      <c r="T198" s="99">
        <v>1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" customHeight="1">
      <c r="A199" s="1"/>
      <c r="B199" s="1"/>
      <c r="C199" s="1"/>
      <c r="D199" s="1"/>
      <c r="E199" s="1"/>
      <c r="F199" s="1"/>
      <c r="G199" s="1"/>
      <c r="H199" s="1"/>
      <c r="I199" s="52" t="s">
        <v>204</v>
      </c>
      <c r="J199" s="116"/>
      <c r="K199" s="8">
        <v>7</v>
      </c>
      <c r="L199" s="87">
        <v>1</v>
      </c>
      <c r="M199" s="1"/>
      <c r="N199" s="1"/>
      <c r="O199" s="1"/>
      <c r="P199" s="1"/>
      <c r="Q199" s="95" t="s">
        <v>311</v>
      </c>
      <c r="R199" s="114"/>
      <c r="S199" s="107">
        <v>5</v>
      </c>
      <c r="T199" s="91">
        <v>1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" customHeight="1">
      <c r="A200" s="1"/>
      <c r="B200" s="1"/>
      <c r="C200" s="1"/>
      <c r="D200" s="1"/>
      <c r="E200" s="1"/>
      <c r="F200" s="1"/>
      <c r="G200" s="1"/>
      <c r="H200" s="1"/>
      <c r="I200" s="64" t="s">
        <v>309</v>
      </c>
      <c r="J200" s="113"/>
      <c r="K200" s="33">
        <v>7</v>
      </c>
      <c r="L200" s="43">
        <v>1</v>
      </c>
      <c r="M200" s="1"/>
      <c r="N200" s="1"/>
      <c r="O200" s="1"/>
      <c r="P200" s="1"/>
      <c r="Q200" s="95" t="s">
        <v>49</v>
      </c>
      <c r="R200" s="114"/>
      <c r="S200" s="107">
        <v>5</v>
      </c>
      <c r="T200" s="91">
        <v>1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" customHeight="1">
      <c r="A201" s="1"/>
      <c r="B201" s="1"/>
      <c r="C201" s="1"/>
      <c r="D201" s="1"/>
      <c r="E201" s="1"/>
      <c r="F201" s="1"/>
      <c r="G201" s="1"/>
      <c r="H201" s="1"/>
      <c r="I201" s="64" t="s">
        <v>63</v>
      </c>
      <c r="J201" s="65"/>
      <c r="K201" s="33">
        <v>7</v>
      </c>
      <c r="L201" s="32">
        <v>1</v>
      </c>
      <c r="M201" s="1"/>
      <c r="N201" s="1"/>
      <c r="O201" s="1"/>
      <c r="P201" s="1"/>
      <c r="Q201" s="66" t="s">
        <v>173</v>
      </c>
      <c r="R201" s="67"/>
      <c r="S201" s="4">
        <v>6</v>
      </c>
      <c r="T201" s="23">
        <v>1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" customHeight="1">
      <c r="A202" s="1"/>
      <c r="B202" s="1"/>
      <c r="C202" s="1"/>
      <c r="D202" s="1"/>
      <c r="E202" s="1"/>
      <c r="F202" s="1"/>
      <c r="G202" s="1"/>
      <c r="H202" s="1"/>
      <c r="I202" s="64" t="s">
        <v>238</v>
      </c>
      <c r="J202" s="65"/>
      <c r="K202" s="33">
        <v>7</v>
      </c>
      <c r="L202" s="32">
        <v>1</v>
      </c>
      <c r="M202" s="1"/>
      <c r="N202" s="1"/>
      <c r="O202" s="1"/>
      <c r="P202" s="1"/>
      <c r="Q202" s="54" t="s">
        <v>243</v>
      </c>
      <c r="R202" s="55"/>
      <c r="S202" s="10">
        <v>6</v>
      </c>
      <c r="T202" s="16">
        <v>1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" customHeight="1">
      <c r="A203" s="1"/>
      <c r="B203" s="1"/>
      <c r="C203" s="1"/>
      <c r="D203" s="1"/>
      <c r="E203" s="1"/>
      <c r="F203" s="1"/>
      <c r="G203" s="1"/>
      <c r="H203" s="1"/>
      <c r="I203" s="66" t="s">
        <v>312</v>
      </c>
      <c r="J203" s="67"/>
      <c r="K203" s="4">
        <v>7</v>
      </c>
      <c r="L203" s="23">
        <v>1</v>
      </c>
      <c r="M203" s="1"/>
      <c r="N203" s="1"/>
      <c r="O203" s="1"/>
      <c r="P203" s="1"/>
      <c r="Q203" s="56" t="s">
        <v>277</v>
      </c>
      <c r="R203" s="57"/>
      <c r="S203" s="14">
        <v>6</v>
      </c>
      <c r="T203" s="15">
        <v>1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" customHeight="1">
      <c r="A204" s="1"/>
      <c r="B204" s="1"/>
      <c r="C204" s="1"/>
      <c r="D204" s="1"/>
      <c r="E204" s="1"/>
      <c r="F204" s="1"/>
      <c r="G204" s="1"/>
      <c r="H204" s="1"/>
      <c r="I204" s="54" t="s">
        <v>89</v>
      </c>
      <c r="J204" s="55"/>
      <c r="K204" s="10">
        <v>7</v>
      </c>
      <c r="L204" s="16">
        <v>1</v>
      </c>
      <c r="M204" s="1"/>
      <c r="N204" s="1"/>
      <c r="O204" s="1"/>
      <c r="P204" s="1"/>
      <c r="Q204" s="56" t="s">
        <v>296</v>
      </c>
      <c r="R204" s="57"/>
      <c r="S204" s="14">
        <v>6</v>
      </c>
      <c r="T204" s="15">
        <v>1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" customHeight="1">
      <c r="A205" s="1"/>
      <c r="B205" s="1"/>
      <c r="C205" s="1"/>
      <c r="D205" s="1"/>
      <c r="E205" s="1"/>
      <c r="F205" s="1"/>
      <c r="G205" s="1"/>
      <c r="H205" s="1"/>
      <c r="I205" s="95" t="s">
        <v>265</v>
      </c>
      <c r="J205" s="96"/>
      <c r="K205" s="107">
        <v>7</v>
      </c>
      <c r="L205" s="108">
        <v>1</v>
      </c>
      <c r="M205" s="1"/>
      <c r="N205" s="1"/>
      <c r="O205" s="1"/>
      <c r="P205" s="1"/>
      <c r="Q205" s="54" t="s">
        <v>107</v>
      </c>
      <c r="R205" s="55"/>
      <c r="S205" s="10">
        <v>7</v>
      </c>
      <c r="T205" s="16">
        <v>1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" customHeight="1">
      <c r="A206" s="1"/>
      <c r="B206" s="1"/>
      <c r="C206" s="1"/>
      <c r="D206" s="1"/>
      <c r="E206" s="1"/>
      <c r="F206" s="1"/>
      <c r="G206" s="1"/>
      <c r="H206" s="1"/>
      <c r="I206" s="54" t="s">
        <v>168</v>
      </c>
      <c r="J206" s="115"/>
      <c r="K206" s="10">
        <v>8</v>
      </c>
      <c r="L206" s="16">
        <v>1</v>
      </c>
      <c r="M206" s="1"/>
      <c r="N206" s="1"/>
      <c r="O206" s="1"/>
      <c r="P206" s="1"/>
      <c r="Q206" s="52" t="s">
        <v>204</v>
      </c>
      <c r="R206" s="116"/>
      <c r="S206" s="8">
        <v>7</v>
      </c>
      <c r="T206" s="9">
        <v>1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" customHeight="1">
      <c r="A207" s="1"/>
      <c r="B207" s="1"/>
      <c r="C207" s="1"/>
      <c r="D207" s="1"/>
      <c r="E207" s="1"/>
      <c r="F207" s="1"/>
      <c r="G207" s="1"/>
      <c r="H207" s="1"/>
      <c r="I207" s="66" t="s">
        <v>302</v>
      </c>
      <c r="J207" s="104"/>
      <c r="K207" s="4">
        <v>8</v>
      </c>
      <c r="L207" s="23">
        <v>1</v>
      </c>
      <c r="M207" s="1"/>
      <c r="N207" s="1"/>
      <c r="O207" s="1"/>
      <c r="P207" s="1"/>
      <c r="Q207" s="64" t="s">
        <v>309</v>
      </c>
      <c r="R207" s="113"/>
      <c r="S207" s="33">
        <v>7</v>
      </c>
      <c r="T207" s="32">
        <v>1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" customHeight="1">
      <c r="A208" s="1"/>
      <c r="B208" s="1"/>
      <c r="C208" s="1"/>
      <c r="D208" s="1"/>
      <c r="E208" s="1"/>
      <c r="F208" s="1"/>
      <c r="G208" s="1"/>
      <c r="H208" s="1"/>
      <c r="I208" s="56" t="s">
        <v>156</v>
      </c>
      <c r="J208" s="100"/>
      <c r="K208" s="14">
        <v>8</v>
      </c>
      <c r="L208" s="15">
        <v>1</v>
      </c>
      <c r="M208" s="1"/>
      <c r="N208" s="1"/>
      <c r="O208" s="1"/>
      <c r="P208" s="1"/>
      <c r="Q208" s="64" t="s">
        <v>63</v>
      </c>
      <c r="R208" s="113"/>
      <c r="S208" s="33">
        <v>7</v>
      </c>
      <c r="T208" s="32">
        <v>1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" customHeight="1">
      <c r="A209" s="1"/>
      <c r="B209" s="1"/>
      <c r="C209" s="1"/>
      <c r="D209" s="1"/>
      <c r="E209" s="1"/>
      <c r="F209" s="1"/>
      <c r="G209" s="1"/>
      <c r="H209" s="1"/>
      <c r="I209" s="54" t="s">
        <v>51</v>
      </c>
      <c r="J209" s="55"/>
      <c r="K209" s="10">
        <v>9</v>
      </c>
      <c r="L209" s="16">
        <v>1</v>
      </c>
      <c r="M209" s="1"/>
      <c r="N209" s="1"/>
      <c r="O209" s="1"/>
      <c r="P209" s="1"/>
      <c r="Q209" s="64" t="s">
        <v>238</v>
      </c>
      <c r="R209" s="65"/>
      <c r="S209" s="33">
        <v>7</v>
      </c>
      <c r="T209" s="32">
        <v>1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" customHeight="1">
      <c r="A210" s="1"/>
      <c r="B210" s="1"/>
      <c r="C210" s="1"/>
      <c r="D210" s="1"/>
      <c r="E210" s="1"/>
      <c r="F210" s="1"/>
      <c r="G210" s="1"/>
      <c r="H210" s="1"/>
      <c r="I210" s="64" t="s">
        <v>295</v>
      </c>
      <c r="J210" s="113"/>
      <c r="K210" s="33">
        <v>9</v>
      </c>
      <c r="L210" s="43">
        <v>1</v>
      </c>
      <c r="M210" s="1"/>
      <c r="N210" s="1"/>
      <c r="O210" s="1"/>
      <c r="P210" s="1"/>
      <c r="Q210" s="66" t="s">
        <v>312</v>
      </c>
      <c r="R210" s="104"/>
      <c r="S210" s="4">
        <v>7</v>
      </c>
      <c r="T210" s="40">
        <v>1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" customHeight="1">
      <c r="A211" s="1"/>
      <c r="B211" s="1"/>
      <c r="C211" s="1"/>
      <c r="D211" s="1"/>
      <c r="E211" s="1"/>
      <c r="F211" s="1"/>
      <c r="G211" s="1"/>
      <c r="H211" s="1"/>
      <c r="I211" s="56" t="s">
        <v>61</v>
      </c>
      <c r="J211" s="100"/>
      <c r="K211" s="14">
        <v>9</v>
      </c>
      <c r="L211" s="42">
        <v>1</v>
      </c>
      <c r="M211" s="1"/>
      <c r="N211" s="1"/>
      <c r="O211" s="1"/>
      <c r="P211" s="1"/>
      <c r="Q211" s="95" t="s">
        <v>265</v>
      </c>
      <c r="R211" s="114"/>
      <c r="S211" s="107">
        <v>7</v>
      </c>
      <c r="T211" s="91">
        <v>1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" customHeight="1">
      <c r="A212" s="1"/>
      <c r="B212" s="1"/>
      <c r="C212" s="1"/>
      <c r="D212" s="1"/>
      <c r="E212" s="1"/>
      <c r="F212" s="1"/>
      <c r="G212" s="1"/>
      <c r="H212" s="1"/>
      <c r="I212" s="64" t="s">
        <v>69</v>
      </c>
      <c r="J212" s="65"/>
      <c r="K212" s="33">
        <v>9</v>
      </c>
      <c r="L212" s="32">
        <v>1</v>
      </c>
      <c r="M212" s="1"/>
      <c r="N212" s="1"/>
      <c r="O212" s="1"/>
      <c r="P212" s="1"/>
      <c r="Q212" s="54" t="s">
        <v>168</v>
      </c>
      <c r="R212" s="55"/>
      <c r="S212" s="10">
        <v>8</v>
      </c>
      <c r="T212" s="16">
        <v>1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" customHeight="1">
      <c r="A213" s="1"/>
      <c r="B213" s="1"/>
      <c r="C213" s="1"/>
      <c r="D213" s="1"/>
      <c r="E213" s="1"/>
      <c r="F213" s="1"/>
      <c r="G213" s="1"/>
      <c r="H213" s="1"/>
      <c r="I213" s="62" t="s">
        <v>316</v>
      </c>
      <c r="J213" s="63"/>
      <c r="K213" s="7">
        <v>9</v>
      </c>
      <c r="L213" s="13">
        <v>1</v>
      </c>
      <c r="M213" s="1"/>
      <c r="N213" s="1"/>
      <c r="O213" s="1"/>
      <c r="P213" s="1"/>
      <c r="Q213" s="66" t="s">
        <v>302</v>
      </c>
      <c r="R213" s="67"/>
      <c r="S213" s="4">
        <v>8</v>
      </c>
      <c r="T213" s="23">
        <v>1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" customHeight="1">
      <c r="A214" s="1"/>
      <c r="B214" s="1"/>
      <c r="C214" s="1"/>
      <c r="D214" s="1"/>
      <c r="E214" s="1"/>
      <c r="F214" s="1"/>
      <c r="G214" s="1"/>
      <c r="H214" s="1"/>
      <c r="I214" s="54" t="s">
        <v>275</v>
      </c>
      <c r="J214" s="115"/>
      <c r="K214" s="10">
        <v>10</v>
      </c>
      <c r="L214" s="16">
        <v>1</v>
      </c>
      <c r="M214" s="1"/>
      <c r="N214" s="1"/>
      <c r="O214" s="1"/>
      <c r="P214" s="1"/>
      <c r="Q214" s="56" t="s">
        <v>156</v>
      </c>
      <c r="R214" s="100"/>
      <c r="S214" s="14">
        <v>8</v>
      </c>
      <c r="T214" s="15">
        <v>1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" customHeight="1">
      <c r="A215" s="1"/>
      <c r="B215" s="1"/>
      <c r="C215" s="1"/>
      <c r="D215" s="1"/>
      <c r="E215" s="1"/>
      <c r="F215" s="1"/>
      <c r="G215" s="1"/>
      <c r="H215" s="1"/>
      <c r="I215" s="97" t="s">
        <v>108</v>
      </c>
      <c r="J215" s="126"/>
      <c r="K215" s="46">
        <v>10</v>
      </c>
      <c r="L215" s="88">
        <v>1</v>
      </c>
      <c r="M215" s="1"/>
      <c r="N215" s="1"/>
      <c r="O215" s="1"/>
      <c r="P215" s="1"/>
      <c r="Q215" s="54" t="s">
        <v>51</v>
      </c>
      <c r="R215" s="115"/>
      <c r="S215" s="10">
        <v>9</v>
      </c>
      <c r="T215" s="93">
        <v>1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" customHeight="1">
      <c r="A216" s="1"/>
      <c r="B216" s="1"/>
      <c r="C216" s="1"/>
      <c r="D216" s="1"/>
      <c r="E216" s="1"/>
      <c r="F216" s="1"/>
      <c r="G216" s="1"/>
      <c r="H216" s="1"/>
      <c r="I216" s="95" t="s">
        <v>146</v>
      </c>
      <c r="J216" s="114"/>
      <c r="K216" s="107">
        <v>10</v>
      </c>
      <c r="L216" s="91">
        <v>1</v>
      </c>
      <c r="M216" s="1"/>
      <c r="N216" s="1"/>
      <c r="O216" s="1"/>
      <c r="P216" s="1"/>
      <c r="Q216" s="64" t="s">
        <v>295</v>
      </c>
      <c r="R216" s="113"/>
      <c r="S216" s="33">
        <v>9</v>
      </c>
      <c r="T216" s="43">
        <v>1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" customHeight="1">
      <c r="A217" s="1"/>
      <c r="B217" s="1"/>
      <c r="C217" s="1"/>
      <c r="D217" s="1"/>
      <c r="E217" s="1"/>
      <c r="F217" s="1"/>
      <c r="G217" s="1"/>
      <c r="H217" s="1"/>
      <c r="I217" s="54" t="s">
        <v>162</v>
      </c>
      <c r="J217" s="115"/>
      <c r="K217" s="10">
        <v>10</v>
      </c>
      <c r="L217" s="93">
        <v>1</v>
      </c>
      <c r="M217" s="1"/>
      <c r="N217" s="1"/>
      <c r="O217" s="1"/>
      <c r="P217" s="1"/>
      <c r="Q217" s="56" t="s">
        <v>61</v>
      </c>
      <c r="R217" s="100"/>
      <c r="S217" s="14">
        <v>9</v>
      </c>
      <c r="T217" s="42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" customHeight="1">
      <c r="A218" s="1"/>
      <c r="B218" s="1"/>
      <c r="C218" s="1"/>
      <c r="D218" s="1"/>
      <c r="E218" s="1"/>
      <c r="F218" s="1"/>
      <c r="G218" s="1"/>
      <c r="H218" s="1"/>
      <c r="I218" s="62" t="s">
        <v>170</v>
      </c>
      <c r="J218" s="103"/>
      <c r="K218" s="7">
        <v>10</v>
      </c>
      <c r="L218" s="99">
        <v>1</v>
      </c>
      <c r="M218" s="1"/>
      <c r="N218" s="1"/>
      <c r="O218" s="1"/>
      <c r="P218" s="1"/>
      <c r="Q218" s="64" t="s">
        <v>69</v>
      </c>
      <c r="R218" s="113"/>
      <c r="S218" s="33">
        <v>9</v>
      </c>
      <c r="T218" s="43">
        <v>1</v>
      </c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" customHeight="1">
      <c r="A219" s="1"/>
      <c r="B219" s="1"/>
      <c r="C219" s="1"/>
      <c r="D219" s="1"/>
      <c r="E219" s="1"/>
      <c r="F219" s="1"/>
      <c r="G219" s="1"/>
      <c r="H219" s="1"/>
      <c r="I219" s="52" t="s">
        <v>186</v>
      </c>
      <c r="J219" s="116"/>
      <c r="K219" s="8">
        <v>11</v>
      </c>
      <c r="L219" s="87">
        <v>1</v>
      </c>
      <c r="M219" s="1"/>
      <c r="N219" s="1"/>
      <c r="O219" s="1"/>
      <c r="P219" s="1"/>
      <c r="Q219" s="54" t="s">
        <v>275</v>
      </c>
      <c r="R219" s="115"/>
      <c r="S219" s="10">
        <v>10</v>
      </c>
      <c r="T219" s="93">
        <v>1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" customHeight="1">
      <c r="A220" s="1"/>
      <c r="B220" s="1"/>
      <c r="C220" s="1"/>
      <c r="D220" s="1"/>
      <c r="E220" s="1"/>
      <c r="F220" s="1"/>
      <c r="G220" s="1"/>
      <c r="H220" s="1"/>
      <c r="I220" s="62" t="s">
        <v>194</v>
      </c>
      <c r="J220" s="103"/>
      <c r="K220" s="7">
        <v>11</v>
      </c>
      <c r="L220" s="99">
        <v>1</v>
      </c>
      <c r="M220" s="1"/>
      <c r="N220" s="1"/>
      <c r="O220" s="1"/>
      <c r="P220" s="1"/>
      <c r="Q220" s="95" t="s">
        <v>146</v>
      </c>
      <c r="R220" s="114"/>
      <c r="S220" s="107">
        <v>10</v>
      </c>
      <c r="T220" s="91">
        <v>1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" customHeight="1">
      <c r="A221" s="1"/>
      <c r="B221" s="1"/>
      <c r="C221" s="1"/>
      <c r="D221" s="1"/>
      <c r="E221" s="1"/>
      <c r="F221" s="1"/>
      <c r="G221" s="1"/>
      <c r="H221" s="1"/>
      <c r="I221" s="56" t="s">
        <v>75</v>
      </c>
      <c r="J221" s="100"/>
      <c r="K221" s="14">
        <v>11</v>
      </c>
      <c r="L221" s="42">
        <v>1</v>
      </c>
      <c r="M221" s="1"/>
      <c r="N221" s="1"/>
      <c r="O221" s="1"/>
      <c r="P221" s="1"/>
      <c r="Q221" s="54" t="s">
        <v>162</v>
      </c>
      <c r="R221" s="115"/>
      <c r="S221" s="10">
        <v>10</v>
      </c>
      <c r="T221" s="93">
        <v>1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" customHeight="1">
      <c r="A222" s="1"/>
      <c r="B222" s="1"/>
      <c r="C222" s="1"/>
      <c r="D222" s="1"/>
      <c r="E222" s="1"/>
      <c r="F222" s="1"/>
      <c r="G222" s="1"/>
      <c r="H222" s="1"/>
      <c r="I222" s="54" t="s">
        <v>183</v>
      </c>
      <c r="J222" s="115"/>
      <c r="K222" s="10">
        <v>11</v>
      </c>
      <c r="L222" s="93">
        <v>1</v>
      </c>
      <c r="M222" s="1"/>
      <c r="N222" s="1"/>
      <c r="O222" s="1"/>
      <c r="P222" s="1"/>
      <c r="Q222" s="62" t="s">
        <v>170</v>
      </c>
      <c r="R222" s="103"/>
      <c r="S222" s="7">
        <v>10</v>
      </c>
      <c r="T222" s="99">
        <v>1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" customHeight="1">
      <c r="A223" s="1"/>
      <c r="B223" s="1"/>
      <c r="C223" s="1"/>
      <c r="D223" s="1"/>
      <c r="E223" s="1"/>
      <c r="F223" s="1"/>
      <c r="G223" s="1"/>
      <c r="H223" s="1"/>
      <c r="I223" s="64" t="s">
        <v>42</v>
      </c>
      <c r="J223" s="113"/>
      <c r="K223" s="33">
        <v>11</v>
      </c>
      <c r="L223" s="43">
        <v>1</v>
      </c>
      <c r="M223" s="1"/>
      <c r="N223" s="1"/>
      <c r="O223" s="1"/>
      <c r="P223" s="1"/>
      <c r="Q223" s="52" t="s">
        <v>186</v>
      </c>
      <c r="R223" s="116"/>
      <c r="S223" s="8">
        <v>11</v>
      </c>
      <c r="T223" s="87">
        <v>1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" customHeight="1">
      <c r="A224" s="1"/>
      <c r="B224" s="1"/>
      <c r="C224" s="1"/>
      <c r="D224" s="1"/>
      <c r="E224" s="1"/>
      <c r="F224" s="1"/>
      <c r="G224" s="1"/>
      <c r="H224" s="1"/>
      <c r="I224" s="302" t="s">
        <v>247</v>
      </c>
      <c r="J224" s="305"/>
      <c r="K224" s="107">
        <v>11</v>
      </c>
      <c r="L224" s="91">
        <v>1</v>
      </c>
      <c r="M224" s="1"/>
      <c r="N224" s="1"/>
      <c r="O224" s="1"/>
      <c r="P224" s="1"/>
      <c r="Q224" s="205" t="s">
        <v>194</v>
      </c>
      <c r="R224" s="247"/>
      <c r="S224" s="7">
        <v>11</v>
      </c>
      <c r="T224" s="99">
        <v>1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" customHeight="1">
      <c r="A225" s="1"/>
      <c r="B225" s="1"/>
      <c r="C225" s="1"/>
      <c r="D225" s="1"/>
      <c r="E225" s="1"/>
      <c r="F225" s="1"/>
      <c r="G225" s="1"/>
      <c r="H225" s="1"/>
      <c r="I225" s="41" t="s">
        <v>258</v>
      </c>
      <c r="J225" s="117"/>
      <c r="K225" s="5">
        <v>12</v>
      </c>
      <c r="L225" s="39">
        <v>1</v>
      </c>
      <c r="M225" s="1"/>
      <c r="N225" s="1"/>
      <c r="O225" s="1"/>
      <c r="P225" s="1"/>
      <c r="Q225" s="56" t="s">
        <v>75</v>
      </c>
      <c r="R225" s="100"/>
      <c r="S225" s="14">
        <v>11</v>
      </c>
      <c r="T225" s="42">
        <v>1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" customHeight="1">
      <c r="A226" s="1"/>
      <c r="B226" s="1"/>
      <c r="C226" s="1"/>
      <c r="D226" s="1"/>
      <c r="E226" s="1"/>
      <c r="F226" s="1"/>
      <c r="G226" s="1"/>
      <c r="H226" s="1"/>
      <c r="I226" s="64" t="s">
        <v>141</v>
      </c>
      <c r="J226" s="65"/>
      <c r="K226" s="33">
        <v>12</v>
      </c>
      <c r="L226" s="32">
        <v>1</v>
      </c>
      <c r="M226" s="1"/>
      <c r="N226" s="1"/>
      <c r="O226" s="1"/>
      <c r="P226" s="1"/>
      <c r="Q226" s="64" t="s">
        <v>42</v>
      </c>
      <c r="R226" s="65"/>
      <c r="S226" s="33">
        <v>11</v>
      </c>
      <c r="T226" s="32">
        <v>1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" customHeight="1">
      <c r="A227" s="1"/>
      <c r="B227" s="1"/>
      <c r="C227" s="1"/>
      <c r="D227" s="1"/>
      <c r="E227" s="1"/>
      <c r="F227" s="1"/>
      <c r="G227" s="1"/>
      <c r="H227" s="1"/>
      <c r="I227" s="41" t="s">
        <v>43</v>
      </c>
      <c r="J227" s="38"/>
      <c r="K227" s="5">
        <v>12</v>
      </c>
      <c r="L227" s="6">
        <v>1</v>
      </c>
      <c r="M227" s="1"/>
      <c r="N227" s="1"/>
      <c r="O227" s="1"/>
      <c r="P227" s="1"/>
      <c r="Q227" s="95" t="s">
        <v>247</v>
      </c>
      <c r="R227" s="96"/>
      <c r="S227" s="107">
        <v>11</v>
      </c>
      <c r="T227" s="108">
        <v>1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" customHeight="1">
      <c r="A228" s="1"/>
      <c r="B228" s="1"/>
      <c r="C228" s="1"/>
      <c r="D228" s="1"/>
      <c r="E228" s="1"/>
      <c r="F228" s="1"/>
      <c r="G228" s="1"/>
      <c r="H228" s="1"/>
      <c r="I228" s="254" t="s">
        <v>256</v>
      </c>
      <c r="J228" s="261"/>
      <c r="K228" s="258">
        <v>13</v>
      </c>
      <c r="L228" s="300">
        <v>1</v>
      </c>
      <c r="M228" s="1"/>
      <c r="N228" s="1"/>
      <c r="O228" s="1"/>
      <c r="P228" s="1"/>
      <c r="Q228" s="195" t="s">
        <v>258</v>
      </c>
      <c r="R228" s="196"/>
      <c r="S228" s="29">
        <v>12</v>
      </c>
      <c r="T228" s="102">
        <v>1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" customHeight="1">
      <c r="A229" s="1"/>
      <c r="B229" s="1"/>
      <c r="C229" s="1"/>
      <c r="D229" s="1"/>
      <c r="E229" s="1"/>
      <c r="F229" s="1"/>
      <c r="G229" s="1"/>
      <c r="H229" s="1"/>
      <c r="I229" s="52" t="s">
        <v>251</v>
      </c>
      <c r="J229" s="157"/>
      <c r="K229" s="8">
        <v>13</v>
      </c>
      <c r="L229" s="9">
        <v>1</v>
      </c>
      <c r="M229" s="1"/>
      <c r="N229" s="1"/>
      <c r="O229" s="1"/>
      <c r="P229" s="1"/>
      <c r="Q229" s="41" t="s">
        <v>43</v>
      </c>
      <c r="R229" s="38"/>
      <c r="S229" s="5">
        <v>12</v>
      </c>
      <c r="T229" s="6">
        <v>1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" customHeight="1">
      <c r="A230" s="1"/>
      <c r="B230" s="1"/>
      <c r="C230" s="1"/>
      <c r="D230" s="1"/>
      <c r="E230" s="1"/>
      <c r="F230" s="1"/>
      <c r="G230" s="1"/>
      <c r="H230" s="1"/>
      <c r="I230" s="124" t="s">
        <v>210</v>
      </c>
      <c r="J230" s="262"/>
      <c r="K230" s="30">
        <v>13</v>
      </c>
      <c r="L230" s="260">
        <v>1</v>
      </c>
      <c r="M230" s="1"/>
      <c r="N230" s="1"/>
      <c r="O230" s="1"/>
      <c r="P230" s="1"/>
      <c r="Q230" s="254" t="s">
        <v>256</v>
      </c>
      <c r="R230" s="292"/>
      <c r="S230" s="258">
        <v>13</v>
      </c>
      <c r="T230" s="318">
        <v>1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" customHeight="1">
      <c r="A231" s="1"/>
      <c r="B231" s="1"/>
      <c r="C231" s="1"/>
      <c r="D231" s="1"/>
      <c r="E231" s="1"/>
      <c r="F231" s="1"/>
      <c r="G231" s="1"/>
      <c r="H231" s="1"/>
      <c r="I231" s="56" t="s">
        <v>155</v>
      </c>
      <c r="J231" s="57"/>
      <c r="K231" s="14">
        <v>13</v>
      </c>
      <c r="L231" s="15">
        <v>1</v>
      </c>
      <c r="M231" s="1"/>
      <c r="N231" s="1"/>
      <c r="O231" s="1"/>
      <c r="P231" s="1"/>
      <c r="Q231" s="52" t="s">
        <v>251</v>
      </c>
      <c r="R231" s="157"/>
      <c r="S231" s="8">
        <v>13</v>
      </c>
      <c r="T231" s="9">
        <v>1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" customHeight="1">
      <c r="A232" s="1"/>
      <c r="B232" s="1"/>
      <c r="C232" s="1"/>
      <c r="D232" s="1"/>
      <c r="E232" s="1"/>
      <c r="F232" s="1"/>
      <c r="G232" s="1"/>
      <c r="H232" s="1"/>
      <c r="I232" s="149" t="s">
        <v>101</v>
      </c>
      <c r="J232" s="151"/>
      <c r="K232" s="26">
        <v>14</v>
      </c>
      <c r="L232" s="111">
        <v>1</v>
      </c>
      <c r="M232" s="1"/>
      <c r="N232" s="1"/>
      <c r="O232" s="1"/>
      <c r="P232" s="1"/>
      <c r="Q232" s="124" t="s">
        <v>210</v>
      </c>
      <c r="R232" s="125"/>
      <c r="S232" s="30">
        <v>13</v>
      </c>
      <c r="T232" s="109">
        <v>1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" customHeight="1">
      <c r="A233" s="1"/>
      <c r="B233" s="1"/>
      <c r="C233" s="1"/>
      <c r="D233" s="1"/>
      <c r="E233" s="1"/>
      <c r="F233" s="1"/>
      <c r="G233" s="1"/>
      <c r="H233" s="1"/>
      <c r="I233" s="97" t="s">
        <v>133</v>
      </c>
      <c r="J233" s="126"/>
      <c r="K233" s="46">
        <v>15</v>
      </c>
      <c r="L233" s="88">
        <v>1</v>
      </c>
      <c r="M233" s="1"/>
      <c r="N233" s="1"/>
      <c r="O233" s="1"/>
      <c r="P233" s="1"/>
      <c r="Q233" s="56" t="s">
        <v>155</v>
      </c>
      <c r="R233" s="100"/>
      <c r="S233" s="14">
        <v>13</v>
      </c>
      <c r="T233" s="42">
        <v>1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" customHeight="1">
      <c r="A234" s="1"/>
      <c r="B234" s="1"/>
      <c r="C234" s="1"/>
      <c r="D234" s="1"/>
      <c r="E234" s="1"/>
      <c r="F234" s="1"/>
      <c r="G234" s="1"/>
      <c r="H234" s="1"/>
      <c r="I234" s="97" t="s">
        <v>262</v>
      </c>
      <c r="J234" s="98"/>
      <c r="K234" s="46">
        <v>15</v>
      </c>
      <c r="L234" s="45">
        <v>1</v>
      </c>
      <c r="M234" s="1"/>
      <c r="N234" s="1"/>
      <c r="O234" s="1"/>
      <c r="P234" s="1"/>
      <c r="Q234" s="56" t="s">
        <v>101</v>
      </c>
      <c r="R234" s="57"/>
      <c r="S234" s="14">
        <v>14</v>
      </c>
      <c r="T234" s="15">
        <v>1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" customHeight="1">
      <c r="A235" s="1"/>
      <c r="B235" s="1"/>
      <c r="C235" s="1"/>
      <c r="D235" s="1"/>
      <c r="E235" s="1"/>
      <c r="F235" s="1"/>
      <c r="G235" s="1"/>
      <c r="H235" s="1"/>
      <c r="I235" s="56" t="s">
        <v>260</v>
      </c>
      <c r="J235" s="57"/>
      <c r="K235" s="14">
        <v>16</v>
      </c>
      <c r="L235" s="15">
        <v>1</v>
      </c>
      <c r="M235" s="1"/>
      <c r="N235" s="1"/>
      <c r="O235" s="1"/>
      <c r="P235" s="1"/>
      <c r="Q235" s="97" t="s">
        <v>262</v>
      </c>
      <c r="R235" s="98"/>
      <c r="S235" s="46">
        <v>15</v>
      </c>
      <c r="T235" s="45">
        <v>1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" customHeight="1">
      <c r="A236" s="1"/>
      <c r="B236" s="1"/>
      <c r="C236" s="1"/>
      <c r="D236" s="1"/>
      <c r="E236" s="1"/>
      <c r="F236" s="1"/>
      <c r="G236" s="1"/>
      <c r="H236" s="1"/>
      <c r="I236" s="139" t="s">
        <v>148</v>
      </c>
      <c r="J236" s="140"/>
      <c r="K236" s="28">
        <v>16</v>
      </c>
      <c r="L236" s="101">
        <v>1</v>
      </c>
      <c r="M236" s="1"/>
      <c r="N236" s="1"/>
      <c r="O236" s="1"/>
      <c r="P236" s="1"/>
      <c r="Q236" s="149" t="s">
        <v>260</v>
      </c>
      <c r="R236" s="151"/>
      <c r="S236" s="26">
        <v>16</v>
      </c>
      <c r="T236" s="111">
        <v>1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" customHeight="1">
      <c r="A237" s="1"/>
      <c r="B237" s="1"/>
      <c r="C237" s="1"/>
      <c r="D237" s="1"/>
      <c r="E237" s="1"/>
      <c r="F237" s="1"/>
      <c r="G237" s="1"/>
      <c r="H237" s="1"/>
      <c r="I237" s="95" t="s">
        <v>137</v>
      </c>
      <c r="J237" s="96"/>
      <c r="K237" s="107">
        <v>17</v>
      </c>
      <c r="L237" s="108">
        <v>1</v>
      </c>
      <c r="M237" s="1"/>
      <c r="N237" s="1"/>
      <c r="O237" s="1"/>
      <c r="P237" s="1"/>
      <c r="Q237" s="62" t="s">
        <v>148</v>
      </c>
      <c r="R237" s="63"/>
      <c r="S237" s="7">
        <v>16</v>
      </c>
      <c r="T237" s="13">
        <v>1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" customHeight="1">
      <c r="A238" s="1"/>
      <c r="B238" s="1"/>
      <c r="C238" s="1"/>
      <c r="D238" s="1"/>
      <c r="E238" s="1"/>
      <c r="F238" s="1"/>
      <c r="G238" s="1"/>
      <c r="H238" s="1"/>
      <c r="I238" s="124" t="s">
        <v>46</v>
      </c>
      <c r="J238" s="262"/>
      <c r="K238" s="30">
        <v>21</v>
      </c>
      <c r="L238" s="260">
        <v>1</v>
      </c>
      <c r="M238" s="1"/>
      <c r="N238" s="1"/>
      <c r="O238" s="1"/>
      <c r="P238" s="1"/>
      <c r="Q238" s="132" t="s">
        <v>137</v>
      </c>
      <c r="R238" s="192"/>
      <c r="S238" s="130">
        <v>17</v>
      </c>
      <c r="T238" s="275">
        <v>1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" customHeight="1">
      <c r="A239" s="1"/>
      <c r="B239" s="1"/>
      <c r="C239" s="1"/>
      <c r="D239" s="1"/>
      <c r="E239" s="1"/>
      <c r="F239" s="1"/>
      <c r="G239" s="1"/>
      <c r="H239" s="1"/>
      <c r="I239" s="52" t="s">
        <v>190</v>
      </c>
      <c r="J239" s="53"/>
      <c r="K239" s="8">
        <v>22</v>
      </c>
      <c r="L239" s="9">
        <v>1</v>
      </c>
      <c r="M239" s="1"/>
      <c r="N239" s="1"/>
      <c r="O239" s="1"/>
      <c r="P239" s="1"/>
      <c r="Q239" s="66" t="s">
        <v>46</v>
      </c>
      <c r="R239" s="67"/>
      <c r="S239" s="4">
        <v>21</v>
      </c>
      <c r="T239" s="23">
        <v>1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" customHeight="1">
      <c r="A240" s="1"/>
      <c r="B240" s="1"/>
      <c r="C240" s="1"/>
      <c r="D240" s="1"/>
      <c r="E240" s="1"/>
      <c r="F240" s="1"/>
      <c r="G240" s="1"/>
      <c r="H240" s="1"/>
      <c r="I240" s="146" t="s">
        <v>71</v>
      </c>
      <c r="J240" s="193"/>
      <c r="K240" s="46">
        <v>25</v>
      </c>
      <c r="L240" s="45">
        <v>1</v>
      </c>
      <c r="M240" s="1"/>
      <c r="N240" s="1"/>
      <c r="O240" s="1"/>
      <c r="P240" s="1"/>
      <c r="Q240" s="136" t="s">
        <v>190</v>
      </c>
      <c r="R240" s="191"/>
      <c r="S240" s="8">
        <v>22</v>
      </c>
      <c r="T240" s="9">
        <v>1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" customHeight="1">
      <c r="A241" s="1"/>
      <c r="B241" s="1"/>
      <c r="C241" s="1"/>
      <c r="D241" s="1"/>
      <c r="E241" s="1"/>
      <c r="F241" s="1"/>
      <c r="G241" s="1"/>
      <c r="H241" s="1"/>
      <c r="I241" s="254" t="s">
        <v>79</v>
      </c>
      <c r="J241" s="261"/>
      <c r="K241" s="258">
        <v>29</v>
      </c>
      <c r="L241" s="300">
        <v>1</v>
      </c>
      <c r="M241" s="1"/>
      <c r="N241" s="1"/>
      <c r="O241" s="1"/>
      <c r="P241" s="1"/>
      <c r="Q241" s="146" t="s">
        <v>71</v>
      </c>
      <c r="R241" s="257"/>
      <c r="S241" s="44">
        <v>25</v>
      </c>
      <c r="T241" s="259">
        <v>1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" customHeight="1">
      <c r="A242" s="1"/>
      <c r="B242" s="1"/>
      <c r="C242" s="1"/>
      <c r="D242" s="1"/>
      <c r="E242" s="1"/>
      <c r="F242" s="1"/>
      <c r="G242" s="1"/>
      <c r="H242" s="1"/>
      <c r="I242" s="95" t="s">
        <v>83</v>
      </c>
      <c r="J242" s="96"/>
      <c r="K242" s="107">
        <v>29</v>
      </c>
      <c r="L242" s="108">
        <v>1</v>
      </c>
      <c r="M242" s="1"/>
      <c r="N242" s="1"/>
      <c r="O242" s="1"/>
      <c r="P242" s="1"/>
      <c r="Q242" s="217" t="s">
        <v>79</v>
      </c>
      <c r="R242" s="220"/>
      <c r="S242" s="36">
        <v>29</v>
      </c>
      <c r="T242" s="221">
        <v>1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" customHeight="1" thickBot="1">
      <c r="A243" s="1"/>
      <c r="B243" s="1"/>
      <c r="C243" s="1"/>
      <c r="D243" s="1"/>
      <c r="E243" s="1"/>
      <c r="F243" s="1"/>
      <c r="G243" s="1"/>
      <c r="H243" s="1"/>
      <c r="I243" s="301" t="s">
        <v>68</v>
      </c>
      <c r="J243" s="304"/>
      <c r="K243" s="308">
        <v>35</v>
      </c>
      <c r="L243" s="309">
        <v>1</v>
      </c>
      <c r="M243" s="1"/>
      <c r="N243" s="1"/>
      <c r="O243" s="1"/>
      <c r="P243" s="1"/>
      <c r="Q243" s="95" t="s">
        <v>83</v>
      </c>
      <c r="R243" s="96"/>
      <c r="S243" s="107">
        <v>29</v>
      </c>
      <c r="T243" s="108">
        <v>1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" customHeight="1" thickBot="1">
      <c r="A244" s="1"/>
      <c r="B244" s="1"/>
      <c r="C244" s="1"/>
      <c r="D244" s="1"/>
      <c r="E244" s="1"/>
      <c r="F244" s="1"/>
      <c r="G244" s="1"/>
      <c r="H244" s="1"/>
      <c r="I244" s="73"/>
      <c r="J244" s="73"/>
      <c r="K244" s="1"/>
      <c r="L244" s="1"/>
      <c r="M244" s="1"/>
      <c r="N244" s="1"/>
      <c r="O244" s="1"/>
      <c r="P244" s="1"/>
      <c r="Q244" s="301" t="s">
        <v>68</v>
      </c>
      <c r="R244" s="319"/>
      <c r="S244" s="320">
        <v>35</v>
      </c>
      <c r="T244" s="309">
        <v>1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" customHeight="1">
      <c r="A245" s="1"/>
      <c r="B245" s="1"/>
      <c r="C245" s="1"/>
      <c r="D245" s="1"/>
      <c r="E245" s="1"/>
      <c r="F245" s="1"/>
      <c r="G245" s="1"/>
      <c r="H245" s="1"/>
      <c r="I245" s="73"/>
      <c r="J245" s="73"/>
      <c r="K245" s="1"/>
      <c r="L245" s="1"/>
      <c r="M245" s="1"/>
      <c r="N245" s="1"/>
      <c r="O245" s="1"/>
      <c r="P245" s="1"/>
      <c r="Q245" s="73"/>
      <c r="R245" s="7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" customHeight="1">
      <c r="A246" s="1"/>
      <c r="B246" s="1"/>
      <c r="C246" s="1"/>
      <c r="D246" s="1"/>
      <c r="E246" s="1"/>
      <c r="F246" s="1"/>
      <c r="G246" s="1"/>
      <c r="H246" s="1"/>
      <c r="I246" s="73" t="s">
        <v>12</v>
      </c>
      <c r="J246" s="73"/>
      <c r="K246" s="1">
        <v>24</v>
      </c>
      <c r="L246" s="1">
        <v>78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" customHeight="1">
      <c r="A247" s="1"/>
      <c r="B247" s="1"/>
      <c r="C247" s="1"/>
      <c r="D247" s="1"/>
      <c r="E247" s="1"/>
      <c r="F247" s="1"/>
      <c r="G247" s="1"/>
      <c r="H247" s="1"/>
      <c r="I247" s="73" t="s">
        <v>11</v>
      </c>
      <c r="J247" s="73"/>
      <c r="K247" s="1">
        <v>24</v>
      </c>
      <c r="L247" s="1">
        <v>72</v>
      </c>
      <c r="M247" s="1"/>
      <c r="N247" s="1"/>
      <c r="O247" s="1"/>
      <c r="P247" s="1"/>
      <c r="Q247" s="73" t="s">
        <v>12</v>
      </c>
      <c r="R247" s="73"/>
      <c r="S247" s="1">
        <v>24</v>
      </c>
      <c r="T247" s="1">
        <v>88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" customHeight="1">
      <c r="A248" s="1"/>
      <c r="B248" s="1"/>
      <c r="C248" s="1"/>
      <c r="D248" s="1"/>
      <c r="E248" s="1"/>
      <c r="F248" s="1"/>
      <c r="G248" s="1"/>
      <c r="H248" s="1"/>
      <c r="I248" s="73" t="s">
        <v>10</v>
      </c>
      <c r="J248" s="73"/>
      <c r="K248" s="1">
        <v>21</v>
      </c>
      <c r="L248" s="1">
        <v>72</v>
      </c>
      <c r="M248" s="1"/>
      <c r="N248" s="1"/>
      <c r="O248" s="1"/>
      <c r="P248" s="1"/>
      <c r="Q248" s="73" t="s">
        <v>11</v>
      </c>
      <c r="R248" s="73"/>
      <c r="S248" s="1">
        <v>25</v>
      </c>
      <c r="T248" s="1">
        <v>82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" customHeight="1">
      <c r="A249" s="1"/>
      <c r="B249" s="1"/>
      <c r="C249" s="1"/>
      <c r="D249" s="1"/>
      <c r="E249" s="1"/>
      <c r="F249" s="1"/>
      <c r="G249" s="1"/>
      <c r="H249" s="1"/>
      <c r="I249" s="73" t="s">
        <v>22</v>
      </c>
      <c r="J249" s="73"/>
      <c r="K249" s="1">
        <v>24</v>
      </c>
      <c r="L249" s="1">
        <v>71</v>
      </c>
      <c r="M249" s="1"/>
      <c r="N249" s="1"/>
      <c r="O249" s="1"/>
      <c r="P249" s="1"/>
      <c r="Q249" s="73" t="s">
        <v>21</v>
      </c>
      <c r="R249" s="73"/>
      <c r="S249" s="1">
        <v>24</v>
      </c>
      <c r="T249" s="1">
        <v>78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" customHeight="1">
      <c r="A250" s="1"/>
      <c r="B250" s="1"/>
      <c r="C250" s="1"/>
      <c r="D250" s="1"/>
      <c r="E250" s="1"/>
      <c r="F250" s="1"/>
      <c r="G250" s="1"/>
      <c r="H250" s="1"/>
      <c r="I250" s="73" t="s">
        <v>21</v>
      </c>
      <c r="J250" s="73"/>
      <c r="K250" s="1">
        <v>24</v>
      </c>
      <c r="L250" s="1">
        <v>68</v>
      </c>
      <c r="M250" s="1"/>
      <c r="N250" s="1"/>
      <c r="O250" s="1"/>
      <c r="P250" s="1"/>
      <c r="Q250" s="73" t="s">
        <v>10</v>
      </c>
      <c r="R250" s="73"/>
      <c r="S250" s="1">
        <v>21</v>
      </c>
      <c r="T250" s="1">
        <v>76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" customHeight="1">
      <c r="A251" s="1"/>
      <c r="B251" s="1"/>
      <c r="C251" s="1"/>
      <c r="D251" s="1"/>
      <c r="E251" s="1"/>
      <c r="F251" s="1"/>
      <c r="G251" s="1"/>
      <c r="H251" s="1"/>
      <c r="I251" s="73" t="s">
        <v>16</v>
      </c>
      <c r="J251" s="73"/>
      <c r="K251" s="1">
        <v>28</v>
      </c>
      <c r="L251" s="1">
        <v>66</v>
      </c>
      <c r="M251" s="1"/>
      <c r="N251" s="1"/>
      <c r="O251" s="1"/>
      <c r="P251" s="1"/>
      <c r="Q251" s="73" t="s">
        <v>13</v>
      </c>
      <c r="R251" s="73"/>
      <c r="S251" s="1">
        <v>27</v>
      </c>
      <c r="T251" s="1">
        <v>76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" customHeight="1">
      <c r="A252" s="1"/>
      <c r="B252" s="1"/>
      <c r="C252" s="1"/>
      <c r="D252" s="1"/>
      <c r="E252" s="1"/>
      <c r="F252" s="1"/>
      <c r="G252" s="1"/>
      <c r="H252" s="1"/>
      <c r="I252" s="73" t="s">
        <v>13</v>
      </c>
      <c r="J252" s="73"/>
      <c r="K252" s="1">
        <v>27</v>
      </c>
      <c r="L252" s="1">
        <v>66</v>
      </c>
      <c r="M252" s="1"/>
      <c r="N252" s="1"/>
      <c r="O252" s="1"/>
      <c r="P252" s="1"/>
      <c r="Q252" s="73" t="s">
        <v>22</v>
      </c>
      <c r="R252" s="73"/>
      <c r="S252" s="1">
        <v>24</v>
      </c>
      <c r="T252" s="1">
        <v>75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" customHeight="1">
      <c r="A253" s="1"/>
      <c r="B253" s="1"/>
      <c r="C253" s="1"/>
      <c r="D253" s="1"/>
      <c r="E253" s="1"/>
      <c r="F253" s="1"/>
      <c r="G253" s="1"/>
      <c r="H253" s="1"/>
      <c r="I253" s="73" t="s">
        <v>14</v>
      </c>
      <c r="J253" s="73"/>
      <c r="K253" s="1">
        <v>25</v>
      </c>
      <c r="L253" s="1">
        <v>58</v>
      </c>
      <c r="M253" s="1"/>
      <c r="N253" s="1"/>
      <c r="O253" s="1"/>
      <c r="P253" s="1"/>
      <c r="Q253" s="73" t="s">
        <v>1</v>
      </c>
      <c r="R253" s="73"/>
      <c r="S253" s="1">
        <v>21</v>
      </c>
      <c r="T253" s="1">
        <v>71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" customHeight="1">
      <c r="A254" s="1"/>
      <c r="B254" s="1"/>
      <c r="C254" s="1"/>
      <c r="D254" s="1"/>
      <c r="E254" s="1"/>
      <c r="F254" s="1"/>
      <c r="G254" s="1"/>
      <c r="H254" s="1"/>
      <c r="I254" s="73" t="s">
        <v>1</v>
      </c>
      <c r="J254" s="73"/>
      <c r="K254" s="1">
        <v>21</v>
      </c>
      <c r="L254" s="1">
        <v>57</v>
      </c>
      <c r="M254" s="1"/>
      <c r="N254" s="1"/>
      <c r="O254" s="1"/>
      <c r="P254" s="1"/>
      <c r="Q254" s="73" t="s">
        <v>16</v>
      </c>
      <c r="R254" s="73"/>
      <c r="S254" s="1">
        <v>28</v>
      </c>
      <c r="T254" s="1">
        <v>68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" customHeight="1">
      <c r="A255" s="1"/>
      <c r="B255" s="1"/>
      <c r="C255" s="1"/>
      <c r="D255" s="1"/>
      <c r="E255" s="1"/>
      <c r="F255" s="1"/>
      <c r="G255" s="1"/>
      <c r="H255" s="1"/>
      <c r="I255" s="73" t="s">
        <v>15</v>
      </c>
      <c r="J255" s="73"/>
      <c r="K255" s="1">
        <v>22</v>
      </c>
      <c r="L255" s="1">
        <v>55</v>
      </c>
      <c r="M255" s="1"/>
      <c r="N255" s="1"/>
      <c r="O255" s="1"/>
      <c r="P255" s="1"/>
      <c r="Q255" s="73" t="s">
        <v>14</v>
      </c>
      <c r="R255" s="73"/>
      <c r="S255" s="1">
        <v>25</v>
      </c>
      <c r="T255" s="1">
        <v>66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" customHeight="1">
      <c r="A256" s="1"/>
      <c r="B256" s="1"/>
      <c r="C256" s="1"/>
      <c r="D256" s="1"/>
      <c r="E256" s="1"/>
      <c r="F256" s="1"/>
      <c r="G256" s="1"/>
      <c r="H256" s="1"/>
      <c r="I256" s="73"/>
      <c r="J256" s="73"/>
      <c r="K256" s="1"/>
      <c r="L256" s="1"/>
      <c r="M256" s="1"/>
      <c r="N256" s="1"/>
      <c r="O256" s="1"/>
      <c r="P256" s="1"/>
      <c r="Q256" s="73" t="s">
        <v>15</v>
      </c>
      <c r="R256" s="73"/>
      <c r="S256" s="1">
        <v>22</v>
      </c>
      <c r="T256" s="1">
        <v>59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" customHeight="1">
      <c r="A257" s="1"/>
      <c r="B257" s="1"/>
      <c r="C257" s="1"/>
      <c r="D257" s="1"/>
      <c r="E257" s="1"/>
      <c r="F257" s="1"/>
      <c r="G257" s="1"/>
      <c r="H257" s="1"/>
      <c r="I257" s="73"/>
      <c r="J257" s="7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" customHeight="1">
      <c r="A258" s="1"/>
      <c r="B258" s="1"/>
      <c r="C258" s="1"/>
      <c r="D258" s="1"/>
      <c r="E258" s="1"/>
      <c r="F258" s="1"/>
      <c r="G258" s="1"/>
      <c r="H258" s="1"/>
      <c r="I258" s="73"/>
      <c r="J258" s="7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" customHeight="1">
      <c r="A259" s="1"/>
      <c r="B259" s="1"/>
      <c r="C259" s="1"/>
      <c r="D259" s="1"/>
      <c r="E259" s="1"/>
      <c r="F259" s="1"/>
      <c r="G259" s="1"/>
      <c r="H259" s="1"/>
      <c r="I259" s="73"/>
      <c r="J259" s="7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" customHeight="1">
      <c r="A260" s="1"/>
      <c r="B260" s="1"/>
      <c r="C260" s="1"/>
      <c r="D260" s="1"/>
      <c r="E260" s="1"/>
      <c r="F260" s="1"/>
      <c r="G260" s="1"/>
      <c r="H260" s="1"/>
      <c r="I260" s="73"/>
      <c r="J260" s="7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" customHeight="1">
      <c r="A261" s="1"/>
      <c r="B261" s="1"/>
      <c r="C261" s="1"/>
      <c r="D261" s="1"/>
      <c r="E261" s="1"/>
      <c r="F261" s="1"/>
      <c r="G261" s="1"/>
      <c r="H261" s="1"/>
      <c r="I261" s="73"/>
      <c r="J261" s="7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</sheetData>
  <mergeCells count="40">
    <mergeCell ref="A2:D2"/>
    <mergeCell ref="A3:B3"/>
    <mergeCell ref="E2:H2"/>
    <mergeCell ref="I2:L2"/>
    <mergeCell ref="E3:F3"/>
    <mergeCell ref="I3:J3"/>
    <mergeCell ref="M2:P2"/>
    <mergeCell ref="Q2:T2"/>
    <mergeCell ref="U2:X2"/>
    <mergeCell ref="Y2:AB2"/>
    <mergeCell ref="AC2:AF2"/>
    <mergeCell ref="AG2:AJ2"/>
    <mergeCell ref="AK2:AN2"/>
    <mergeCell ref="AO2:AR2"/>
    <mergeCell ref="M3:N3"/>
    <mergeCell ref="Q3:R3"/>
    <mergeCell ref="U3:V3"/>
    <mergeCell ref="Y3:Z3"/>
    <mergeCell ref="AC3:AF3"/>
    <mergeCell ref="AG3:AH3"/>
    <mergeCell ref="AK3:AN3"/>
    <mergeCell ref="AO3:AP3"/>
    <mergeCell ref="AC43:AD43"/>
    <mergeCell ref="AK4:AL4"/>
    <mergeCell ref="AC42:AF42"/>
    <mergeCell ref="AC4:AD4"/>
    <mergeCell ref="AK42:AN42"/>
    <mergeCell ref="AC29:AF29"/>
    <mergeCell ref="AC30:AD30"/>
    <mergeCell ref="AC16:AF16"/>
    <mergeCell ref="AC17:AD17"/>
    <mergeCell ref="AK43:AL43"/>
    <mergeCell ref="AK29:AN29"/>
    <mergeCell ref="AK30:AL30"/>
    <mergeCell ref="AK16:AN16"/>
    <mergeCell ref="AK17:AL17"/>
    <mergeCell ref="AC54:AF54"/>
    <mergeCell ref="AC55:AD55"/>
    <mergeCell ref="AK54:AN54"/>
    <mergeCell ref="AK55:AL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PongoIlCane</cp:lastModifiedBy>
  <cp:lastPrinted>2006-03-07T15:34:36Z</cp:lastPrinted>
  <dcterms:created xsi:type="dcterms:W3CDTF">2003-09-26T20:31:02Z</dcterms:created>
  <dcterms:modified xsi:type="dcterms:W3CDTF">2008-07-31T17:42:34Z</dcterms:modified>
  <cp:category/>
  <cp:version/>
  <cp:contentType/>
  <cp:contentStatus/>
</cp:coreProperties>
</file>