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Preliminare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<sst xmlns="http://schemas.openxmlformats.org/spreadsheetml/2006/main" count="63" uniqueCount="49">
  <si>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Giocatori</t>
  </si>
  <si>
    <t>Tot.</t>
  </si>
  <si>
    <t>Turno preliminare:</t>
  </si>
  <si>
    <t>Voti</t>
  </si>
  <si>
    <t>B/M</t>
  </si>
  <si>
    <t>QUALIFICATA:</t>
  </si>
  <si>
    <t>Coppa dei Migliori DUSTY - Best Cup 2009/2010</t>
  </si>
  <si>
    <t>STELLA ROSSA (3-4-3)</t>
  </si>
  <si>
    <t>GNAMMI GNAMMI (3-4-3)</t>
  </si>
  <si>
    <t>Buffon</t>
  </si>
  <si>
    <t>Kolarov</t>
  </si>
  <si>
    <t>Paci</t>
  </si>
  <si>
    <t>Perticone</t>
  </si>
  <si>
    <t>Alvarez</t>
  </si>
  <si>
    <t>Simplicio</t>
  </si>
  <si>
    <t>Mannini</t>
  </si>
  <si>
    <t>D'Agostino</t>
  </si>
  <si>
    <t>Calaiò</t>
  </si>
  <si>
    <t>Pato</t>
  </si>
  <si>
    <t>Amoruso</t>
  </si>
  <si>
    <t>Marchetti</t>
  </si>
  <si>
    <t>Kharja</t>
  </si>
  <si>
    <t>Cigarini</t>
  </si>
  <si>
    <t>Kutuzov</t>
  </si>
  <si>
    <t>Nenè</t>
  </si>
  <si>
    <t>Kaladze</t>
  </si>
  <si>
    <t>Marzoratti</t>
  </si>
  <si>
    <t>Julio Sergio</t>
  </si>
  <si>
    <t>Riise</t>
  </si>
  <si>
    <t>Jankulovski</t>
  </si>
  <si>
    <t>Gastaldello</t>
  </si>
  <si>
    <t>Flamini</t>
  </si>
  <si>
    <t>Seedorf</t>
  </si>
  <si>
    <t>Dzemaili</t>
  </si>
  <si>
    <t>Luciano</t>
  </si>
  <si>
    <t>Eto'o</t>
  </si>
  <si>
    <t>Cruz</t>
  </si>
  <si>
    <t>Crespo</t>
  </si>
  <si>
    <t>Artur</t>
  </si>
  <si>
    <t>Pellissier</t>
  </si>
  <si>
    <t>Bogdani</t>
  </si>
  <si>
    <t>Baronio</t>
  </si>
  <si>
    <t>Legrottaglie</t>
  </si>
  <si>
    <t>Cassani</t>
  </si>
  <si>
    <t>N.G.</t>
  </si>
  <si>
    <t>n.g.</t>
  </si>
  <si>
    <t>GNAMMI GNAMMI</t>
  </si>
  <si>
    <t>All. Marino</t>
  </si>
  <si>
    <t>All. Guidolin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</si>
</sst>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i/>
      <sz val="15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90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 quotePrefix="1">
      <alignment horizontal="center" vertical="center"/>
    </xf>
    <xf numFmtId="1" fontId="8" fillId="33" borderId="0" xfId="0" applyNumberFormat="1" applyFont="1" applyFill="1" applyBorder="1" applyAlignment="1" quotePrefix="1">
      <alignment horizontal="center" vertical="center"/>
    </xf>
    <xf numFmtId="0" fontId="11" fillId="33" borderId="1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left"/>
    </xf>
    <xf numFmtId="0" fontId="15" fillId="33" borderId="15" xfId="0" applyNumberFormat="1" applyFont="1" applyFill="1" applyBorder="1" applyAlignment="1">
      <alignment horizontal="center"/>
    </xf>
    <xf numFmtId="0" fontId="15" fillId="33" borderId="13" xfId="0" applyNumberFormat="1" applyFont="1" applyFill="1" applyBorder="1" applyAlignment="1">
      <alignment horizontal="center"/>
    </xf>
    <xf numFmtId="0" fontId="15" fillId="33" borderId="11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left"/>
    </xf>
    <xf numFmtId="0" fontId="15" fillId="33" borderId="19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NumberFormat="1" applyFont="1" applyFill="1" applyBorder="1" applyAlignment="1">
      <alignment horizontal="center"/>
    </xf>
    <xf numFmtId="0" fontId="15" fillId="33" borderId="20" xfId="0" applyNumberFormat="1" applyFont="1" applyFill="1" applyBorder="1" applyAlignment="1">
      <alignment horizontal="left"/>
    </xf>
    <xf numFmtId="0" fontId="15" fillId="33" borderId="24" xfId="0" applyNumberFormat="1" applyFont="1" applyFill="1" applyBorder="1" applyAlignment="1">
      <alignment horizontal="center"/>
    </xf>
    <xf numFmtId="0" fontId="15" fillId="33" borderId="22" xfId="0" applyNumberFormat="1" applyFont="1" applyFill="1" applyBorder="1" applyAlignment="1">
      <alignment horizontal="center"/>
    </xf>
    <xf numFmtId="0" fontId="15" fillId="33" borderId="2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1" fillId="33" borderId="17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4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left"/>
    </xf>
    <xf numFmtId="0" fontId="11" fillId="33" borderId="15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center"/>
    </xf>
    <xf numFmtId="0" fontId="11" fillId="33" borderId="19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5" fillId="33" borderId="26" xfId="0" applyNumberFormat="1" applyFont="1" applyFill="1" applyBorder="1" applyAlignment="1">
      <alignment horizontal="left"/>
    </xf>
    <xf numFmtId="0" fontId="15" fillId="33" borderId="27" xfId="0" applyNumberFormat="1" applyFont="1" applyFill="1" applyBorder="1" applyAlignment="1">
      <alignment horizontal="center"/>
    </xf>
    <xf numFmtId="0" fontId="15" fillId="33" borderId="28" xfId="0" applyNumberFormat="1" applyFont="1" applyFill="1" applyBorder="1" applyAlignment="1">
      <alignment horizontal="center"/>
    </xf>
    <xf numFmtId="0" fontId="15" fillId="33" borderId="29" xfId="0" applyNumberFormat="1" applyFont="1" applyFill="1" applyBorder="1" applyAlignment="1">
      <alignment horizontal="center"/>
    </xf>
    <xf numFmtId="0" fontId="15" fillId="33" borderId="18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/>
    </xf>
    <xf numFmtId="0" fontId="11" fillId="33" borderId="24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/>
    </xf>
    <xf numFmtId="0" fontId="6" fillId="34" borderId="29" xfId="0" applyNumberFormat="1" applyFont="1" applyFill="1" applyBorder="1" applyAlignment="1">
      <alignment horizontal="center"/>
    </xf>
    <xf numFmtId="0" fontId="6" fillId="34" borderId="26" xfId="0" applyNumberFormat="1" applyFont="1" applyFill="1" applyBorder="1" applyAlignment="1">
      <alignment horizontal="center"/>
    </xf>
    <xf numFmtId="0" fontId="16" fillId="34" borderId="29" xfId="0" applyNumberFormat="1" applyFont="1" applyFill="1" applyBorder="1" applyAlignment="1">
      <alignment/>
    </xf>
    <xf numFmtId="1" fontId="17" fillId="34" borderId="28" xfId="0" applyNumberFormat="1" applyFont="1" applyFill="1" applyBorder="1" applyAlignment="1" quotePrefix="1">
      <alignment horizontal="center" vertical="center"/>
    </xf>
    <xf numFmtId="1" fontId="16" fillId="34" borderId="28" xfId="0" applyNumberFormat="1" applyFont="1" applyFill="1" applyBorder="1" applyAlignment="1" quotePrefix="1">
      <alignment horizontal="center" vertical="center"/>
    </xf>
    <xf numFmtId="181" fontId="6" fillId="34" borderId="30" xfId="0" applyNumberFormat="1" applyFont="1" applyFill="1" applyBorder="1" applyAlignment="1">
      <alignment horizontal="center"/>
    </xf>
    <xf numFmtId="181" fontId="6" fillId="34" borderId="31" xfId="0" applyNumberFormat="1" applyFont="1" applyFill="1" applyBorder="1" applyAlignment="1">
      <alignment horizontal="center"/>
    </xf>
    <xf numFmtId="0" fontId="19" fillId="35" borderId="29" xfId="0" applyNumberFormat="1" applyFont="1" applyFill="1" applyBorder="1" applyAlignment="1">
      <alignment/>
    </xf>
    <xf numFmtId="1" fontId="20" fillId="35" borderId="28" xfId="0" applyNumberFormat="1" applyFont="1" applyFill="1" applyBorder="1" applyAlignment="1" quotePrefix="1">
      <alignment horizontal="center" vertical="center"/>
    </xf>
    <xf numFmtId="1" fontId="19" fillId="35" borderId="32" xfId="0" applyNumberFormat="1" applyFont="1" applyFill="1" applyBorder="1" applyAlignment="1" quotePrefix="1">
      <alignment horizontal="center" vertical="center"/>
    </xf>
    <xf numFmtId="181" fontId="18" fillId="35" borderId="33" xfId="0" applyNumberFormat="1" applyFont="1" applyFill="1" applyBorder="1" applyAlignment="1">
      <alignment horizontal="center"/>
    </xf>
    <xf numFmtId="181" fontId="18" fillId="35" borderId="31" xfId="0" applyNumberFormat="1" applyFont="1" applyFill="1" applyBorder="1" applyAlignment="1">
      <alignment horizontal="center"/>
    </xf>
    <xf numFmtId="0" fontId="18" fillId="35" borderId="26" xfId="0" applyNumberFormat="1" applyFont="1" applyFill="1" applyBorder="1" applyAlignment="1">
      <alignment horizontal="center"/>
    </xf>
    <xf numFmtId="181" fontId="15" fillId="33" borderId="26" xfId="0" applyNumberFormat="1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21" fillId="35" borderId="29" xfId="0" applyFont="1" applyFill="1" applyBorder="1" applyAlignment="1">
      <alignment horizontal="center"/>
    </xf>
    <xf numFmtId="0" fontId="21" fillId="35" borderId="28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3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4" max="5" width="5.140625" style="0" customWidth="1"/>
    <col min="6" max="6" width="6.140625" style="0" customWidth="1"/>
    <col min="7" max="7" width="13.7109375" style="0" customWidth="1"/>
    <col min="8" max="9" width="5.140625" style="0" customWidth="1"/>
    <col min="10" max="10" width="6.140625" style="0" customWidth="1"/>
  </cols>
  <sheetData>
    <row r="1" spans="1:26" ht="20.25" thickBot="1">
      <c r="A1" s="3"/>
      <c r="B1" s="3"/>
      <c r="C1" s="99" t="s">
        <v>6</v>
      </c>
      <c r="D1" s="100"/>
      <c r="E1" s="100"/>
      <c r="F1" s="100"/>
      <c r="G1" s="100"/>
      <c r="H1" s="100"/>
      <c r="I1" s="100"/>
      <c r="J1" s="101"/>
      <c r="K1" s="19"/>
      <c r="L1" s="19"/>
      <c r="M1" s="19"/>
      <c r="N1" s="19"/>
      <c r="O1" s="19"/>
      <c r="P1" s="19"/>
      <c r="Q1" s="19"/>
      <c r="R1" s="19"/>
      <c r="S1" s="3"/>
      <c r="T1" s="3"/>
      <c r="U1" s="3"/>
      <c r="V1" s="3"/>
      <c r="W1" s="3"/>
      <c r="X1" s="3"/>
      <c r="Y1" s="3"/>
      <c r="Z1" s="3"/>
    </row>
    <row r="2" spans="1:25" ht="15" thickBot="1">
      <c r="A2" s="3"/>
      <c r="B2" s="3"/>
      <c r="C2" s="103" t="s">
        <v>2</v>
      </c>
      <c r="D2" s="104"/>
      <c r="E2" s="104"/>
      <c r="F2" s="104"/>
      <c r="G2" s="104"/>
      <c r="H2" s="104"/>
      <c r="I2" s="104"/>
      <c r="J2" s="105"/>
      <c r="K2" s="8"/>
      <c r="L2" s="8"/>
      <c r="M2" s="8"/>
      <c r="N2" s="8"/>
      <c r="O2" s="8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106" t="s">
        <v>7</v>
      </c>
      <c r="D3" s="107"/>
      <c r="E3" s="107"/>
      <c r="F3" s="107"/>
      <c r="G3" s="108" t="s">
        <v>8</v>
      </c>
      <c r="H3" s="109"/>
      <c r="I3" s="109"/>
      <c r="J3" s="110"/>
      <c r="K3" s="11"/>
      <c r="L3" s="102"/>
      <c r="M3" s="102"/>
      <c r="N3" s="102"/>
      <c r="O3" s="10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thickBot="1">
      <c r="A4" s="3"/>
      <c r="B4" s="3"/>
      <c r="C4" s="80" t="s">
        <v>0</v>
      </c>
      <c r="D4" s="80" t="s">
        <v>3</v>
      </c>
      <c r="E4" s="80">
        <v>1</v>
      </c>
      <c r="F4" s="79" t="s">
        <v>1</v>
      </c>
      <c r="G4" s="91" t="s">
        <v>0</v>
      </c>
      <c r="H4" s="91" t="s">
        <v>3</v>
      </c>
      <c r="I4" s="91" t="s">
        <v>4</v>
      </c>
      <c r="J4" s="91" t="s">
        <v>1</v>
      </c>
      <c r="K4" s="9"/>
      <c r="L4" s="10"/>
      <c r="M4" s="10"/>
      <c r="N4" s="10"/>
      <c r="O4" s="10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3"/>
      <c r="B5" s="3"/>
      <c r="C5" s="20" t="s">
        <v>9</v>
      </c>
      <c r="D5" s="21">
        <v>6</v>
      </c>
      <c r="E5" s="22">
        <v>-2</v>
      </c>
      <c r="F5" s="23">
        <f aca="true" t="shared" si="0" ref="F5:F10">D5+E5</f>
        <v>4</v>
      </c>
      <c r="G5" s="24" t="s">
        <v>27</v>
      </c>
      <c r="H5" s="25">
        <v>6</v>
      </c>
      <c r="I5" s="26">
        <v>-3</v>
      </c>
      <c r="J5" s="27">
        <f>H5+I5</f>
        <v>3</v>
      </c>
      <c r="K5" s="4"/>
      <c r="L5" s="13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"/>
      <c r="B6" s="3"/>
      <c r="C6" s="28" t="s">
        <v>10</v>
      </c>
      <c r="D6" s="29">
        <v>4</v>
      </c>
      <c r="E6" s="30">
        <v>-2</v>
      </c>
      <c r="F6" s="31">
        <f t="shared" si="0"/>
        <v>2</v>
      </c>
      <c r="G6" s="32" t="s">
        <v>28</v>
      </c>
      <c r="H6" s="33">
        <v>6.5</v>
      </c>
      <c r="I6" s="34">
        <v>0</v>
      </c>
      <c r="J6" s="35">
        <f>H6+I6</f>
        <v>6.5</v>
      </c>
      <c r="K6" s="4"/>
      <c r="L6" s="13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/>
      <c r="B7" s="3"/>
      <c r="C7" s="28" t="s">
        <v>11</v>
      </c>
      <c r="D7" s="29">
        <v>6</v>
      </c>
      <c r="E7" s="30">
        <v>0</v>
      </c>
      <c r="F7" s="31">
        <f t="shared" si="0"/>
        <v>6</v>
      </c>
      <c r="G7" s="32" t="s">
        <v>29</v>
      </c>
      <c r="H7" s="33" t="s">
        <v>44</v>
      </c>
      <c r="I7" s="34" t="s">
        <v>44</v>
      </c>
      <c r="J7" s="35" t="s">
        <v>44</v>
      </c>
      <c r="K7" s="4"/>
      <c r="L7" s="13"/>
      <c r="M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3"/>
      <c r="B8" s="3"/>
      <c r="C8" s="28" t="s">
        <v>12</v>
      </c>
      <c r="D8" s="29">
        <v>6</v>
      </c>
      <c r="E8" s="30">
        <v>0</v>
      </c>
      <c r="F8" s="31">
        <f t="shared" si="0"/>
        <v>6</v>
      </c>
      <c r="G8" s="32" t="s">
        <v>30</v>
      </c>
      <c r="H8" s="33">
        <v>5</v>
      </c>
      <c r="I8" s="34">
        <v>-0.5</v>
      </c>
      <c r="J8" s="35">
        <f aca="true" t="shared" si="1" ref="J8:J14">H8+I8</f>
        <v>4.5</v>
      </c>
      <c r="K8" s="4"/>
      <c r="L8" s="13"/>
      <c r="M8" s="5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3"/>
      <c r="B9" s="3"/>
      <c r="C9" s="28" t="s">
        <v>13</v>
      </c>
      <c r="D9" s="29">
        <v>6</v>
      </c>
      <c r="E9" s="30">
        <v>0</v>
      </c>
      <c r="F9" s="31">
        <f t="shared" si="0"/>
        <v>6</v>
      </c>
      <c r="G9" s="32" t="s">
        <v>31</v>
      </c>
      <c r="H9" s="33">
        <v>5</v>
      </c>
      <c r="I9" s="34">
        <v>-1</v>
      </c>
      <c r="J9" s="35">
        <f t="shared" si="1"/>
        <v>4</v>
      </c>
      <c r="K9" s="4"/>
      <c r="L9" s="13"/>
      <c r="M9" s="5"/>
      <c r="N9" s="5"/>
      <c r="O9" s="5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3"/>
      <c r="B10" s="3"/>
      <c r="C10" s="28" t="s">
        <v>14</v>
      </c>
      <c r="D10" s="29">
        <v>6.5</v>
      </c>
      <c r="E10" s="30">
        <v>0</v>
      </c>
      <c r="F10" s="31">
        <f t="shared" si="0"/>
        <v>6.5</v>
      </c>
      <c r="G10" s="32" t="s">
        <v>32</v>
      </c>
      <c r="H10" s="33">
        <v>5.5</v>
      </c>
      <c r="I10" s="34">
        <v>-0.5</v>
      </c>
      <c r="J10" s="35">
        <f t="shared" si="1"/>
        <v>5</v>
      </c>
      <c r="K10" s="4"/>
      <c r="L10" s="13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3"/>
      <c r="B11" s="3"/>
      <c r="C11" s="28" t="s">
        <v>15</v>
      </c>
      <c r="D11" s="29">
        <v>5.5</v>
      </c>
      <c r="E11" s="30">
        <v>0</v>
      </c>
      <c r="F11" s="31">
        <f>D11+E11</f>
        <v>5.5</v>
      </c>
      <c r="G11" s="32" t="s">
        <v>33</v>
      </c>
      <c r="H11" s="33">
        <v>6.5</v>
      </c>
      <c r="I11" s="34">
        <v>0</v>
      </c>
      <c r="J11" s="35">
        <f t="shared" si="1"/>
        <v>6.5</v>
      </c>
      <c r="K11" s="4"/>
      <c r="L11" s="13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3"/>
      <c r="B12" s="3"/>
      <c r="C12" s="28" t="s">
        <v>16</v>
      </c>
      <c r="D12" s="29">
        <v>6</v>
      </c>
      <c r="E12" s="30">
        <v>0</v>
      </c>
      <c r="F12" s="31">
        <f>D12+E12</f>
        <v>6</v>
      </c>
      <c r="G12" s="32" t="s">
        <v>34</v>
      </c>
      <c r="H12" s="33">
        <v>6.5</v>
      </c>
      <c r="I12" s="34">
        <v>0</v>
      </c>
      <c r="J12" s="35">
        <f t="shared" si="1"/>
        <v>6.5</v>
      </c>
      <c r="K12" s="4"/>
      <c r="L12" s="13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3"/>
      <c r="B13" s="3"/>
      <c r="C13" s="28" t="s">
        <v>17</v>
      </c>
      <c r="D13" s="29">
        <v>5</v>
      </c>
      <c r="E13" s="30">
        <v>0</v>
      </c>
      <c r="F13" s="31">
        <f>D13+E13</f>
        <v>5</v>
      </c>
      <c r="G13" s="32" t="s">
        <v>35</v>
      </c>
      <c r="H13" s="33">
        <v>8</v>
      </c>
      <c r="I13" s="34">
        <v>3</v>
      </c>
      <c r="J13" s="35">
        <f t="shared" si="1"/>
        <v>11</v>
      </c>
      <c r="K13" s="4"/>
      <c r="L13" s="13"/>
      <c r="M13" s="5"/>
      <c r="N13" s="5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3"/>
      <c r="B14" s="3"/>
      <c r="C14" s="28" t="s">
        <v>18</v>
      </c>
      <c r="D14" s="29">
        <v>4.5</v>
      </c>
      <c r="E14" s="30">
        <v>0</v>
      </c>
      <c r="F14" s="31">
        <f>D14+E14</f>
        <v>4.5</v>
      </c>
      <c r="G14" s="32" t="s">
        <v>36</v>
      </c>
      <c r="H14" s="33">
        <v>5</v>
      </c>
      <c r="I14" s="34">
        <v>0</v>
      </c>
      <c r="J14" s="35">
        <f t="shared" si="1"/>
        <v>5</v>
      </c>
      <c r="K14" s="4"/>
      <c r="L14" s="13"/>
      <c r="M14" s="5"/>
      <c r="N14" s="5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thickBot="1">
      <c r="A15" s="3"/>
      <c r="B15" s="3"/>
      <c r="C15" s="36" t="s">
        <v>19</v>
      </c>
      <c r="D15" s="37">
        <v>6.5</v>
      </c>
      <c r="E15" s="38">
        <v>2</v>
      </c>
      <c r="F15" s="39">
        <f>D15+E15</f>
        <v>8.5</v>
      </c>
      <c r="G15" s="40" t="s">
        <v>37</v>
      </c>
      <c r="H15" s="41">
        <v>7</v>
      </c>
      <c r="I15" s="42">
        <v>3</v>
      </c>
      <c r="J15" s="43">
        <f>H15+I15</f>
        <v>10</v>
      </c>
      <c r="K15" s="4"/>
      <c r="L15" s="13"/>
      <c r="M15" s="5"/>
      <c r="N15" s="5"/>
      <c r="O15" s="5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thickBot="1">
      <c r="A16" s="3"/>
      <c r="B16" s="3"/>
      <c r="C16" s="44"/>
      <c r="D16" s="45"/>
      <c r="E16" s="45"/>
      <c r="F16" s="46"/>
      <c r="G16" s="47"/>
      <c r="H16" s="48"/>
      <c r="I16" s="48"/>
      <c r="J16" s="49"/>
      <c r="K16" s="4"/>
      <c r="L16" s="2"/>
      <c r="M16" s="2"/>
      <c r="N16" s="2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3"/>
      <c r="B17" s="3"/>
      <c r="C17" s="50" t="s">
        <v>20</v>
      </c>
      <c r="D17" s="51">
        <v>6.5</v>
      </c>
      <c r="E17" s="52">
        <v>1</v>
      </c>
      <c r="F17" s="53">
        <f>D17+E17</f>
        <v>7.5</v>
      </c>
      <c r="G17" s="54" t="s">
        <v>38</v>
      </c>
      <c r="H17" s="55" t="s">
        <v>45</v>
      </c>
      <c r="I17" s="56" t="s">
        <v>45</v>
      </c>
      <c r="J17" s="57" t="s">
        <v>45</v>
      </c>
      <c r="K17" s="4"/>
      <c r="L17" s="2"/>
      <c r="M17" s="6"/>
      <c r="N17" s="6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3"/>
      <c r="B18" s="3"/>
      <c r="C18" s="58" t="s">
        <v>21</v>
      </c>
      <c r="D18" s="59">
        <v>6</v>
      </c>
      <c r="E18" s="60">
        <v>0</v>
      </c>
      <c r="F18" s="61">
        <f aca="true" t="shared" si="2" ref="F18:F24">D18+E18</f>
        <v>6</v>
      </c>
      <c r="G18" s="18" t="s">
        <v>39</v>
      </c>
      <c r="H18" s="62">
        <v>6.5</v>
      </c>
      <c r="I18" s="49">
        <v>0</v>
      </c>
      <c r="J18" s="63">
        <f aca="true" t="shared" si="3" ref="J18:J24">H18+I18</f>
        <v>6.5</v>
      </c>
      <c r="K18" s="4"/>
      <c r="L18" s="2"/>
      <c r="M18" s="6"/>
      <c r="N18" s="6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3"/>
      <c r="B19" s="3"/>
      <c r="C19" s="58" t="s">
        <v>22</v>
      </c>
      <c r="D19" s="59" t="s">
        <v>45</v>
      </c>
      <c r="E19" s="60" t="s">
        <v>45</v>
      </c>
      <c r="F19" s="61" t="s">
        <v>45</v>
      </c>
      <c r="G19" s="18" t="s">
        <v>40</v>
      </c>
      <c r="H19" s="62">
        <v>6</v>
      </c>
      <c r="I19" s="49">
        <v>0</v>
      </c>
      <c r="J19" s="63">
        <f t="shared" si="3"/>
        <v>6</v>
      </c>
      <c r="K19" s="4"/>
      <c r="L19" s="2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>
      <c r="A20" s="3"/>
      <c r="B20" s="3"/>
      <c r="C20" s="58" t="s">
        <v>23</v>
      </c>
      <c r="D20" s="59">
        <v>5.5</v>
      </c>
      <c r="E20" s="60">
        <v>0</v>
      </c>
      <c r="F20" s="61">
        <f t="shared" si="2"/>
        <v>5.5</v>
      </c>
      <c r="G20" s="18" t="s">
        <v>34</v>
      </c>
      <c r="H20" s="62" t="s">
        <v>45</v>
      </c>
      <c r="I20" s="49" t="s">
        <v>45</v>
      </c>
      <c r="J20" s="63" t="s">
        <v>45</v>
      </c>
      <c r="K20" s="4"/>
      <c r="L20" s="2"/>
      <c r="M20" s="6"/>
      <c r="N20" s="6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3"/>
      <c r="B21" s="3"/>
      <c r="C21" s="58" t="s">
        <v>24</v>
      </c>
      <c r="D21" s="59">
        <v>7</v>
      </c>
      <c r="E21" s="60">
        <v>3</v>
      </c>
      <c r="F21" s="61">
        <f t="shared" si="2"/>
        <v>10</v>
      </c>
      <c r="G21" s="18" t="s">
        <v>41</v>
      </c>
      <c r="H21" s="62">
        <v>6</v>
      </c>
      <c r="I21" s="49">
        <v>0</v>
      </c>
      <c r="J21" s="63">
        <f t="shared" si="3"/>
        <v>6</v>
      </c>
      <c r="K21" s="4"/>
      <c r="L21" s="2"/>
      <c r="M21" s="6"/>
      <c r="N21" s="6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3"/>
      <c r="B22" s="3"/>
      <c r="C22" s="58" t="s">
        <v>25</v>
      </c>
      <c r="D22" s="59">
        <v>5.5</v>
      </c>
      <c r="E22" s="60">
        <v>0</v>
      </c>
      <c r="F22" s="61">
        <f t="shared" si="2"/>
        <v>5.5</v>
      </c>
      <c r="G22" s="32" t="s">
        <v>42</v>
      </c>
      <c r="H22" s="33">
        <v>5.5</v>
      </c>
      <c r="I22" s="34">
        <v>0</v>
      </c>
      <c r="J22" s="35">
        <f t="shared" si="3"/>
        <v>5.5</v>
      </c>
      <c r="K22" s="4"/>
      <c r="L22" s="2"/>
      <c r="M22" s="6"/>
      <c r="N22" s="6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thickBot="1">
      <c r="A23" s="3"/>
      <c r="B23" s="3"/>
      <c r="C23" s="58" t="s">
        <v>26</v>
      </c>
      <c r="D23" s="59">
        <v>6</v>
      </c>
      <c r="E23" s="60">
        <v>0</v>
      </c>
      <c r="F23" s="61">
        <f t="shared" si="2"/>
        <v>6</v>
      </c>
      <c r="G23" s="76" t="s">
        <v>43</v>
      </c>
      <c r="H23" s="77">
        <v>6</v>
      </c>
      <c r="I23" s="78">
        <v>0</v>
      </c>
      <c r="J23" s="63">
        <f t="shared" si="3"/>
        <v>6</v>
      </c>
      <c r="K23" s="4"/>
      <c r="L23" s="2"/>
      <c r="M23" s="6"/>
      <c r="N23" s="6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thickBot="1">
      <c r="A24" s="3"/>
      <c r="B24" s="3"/>
      <c r="C24" s="64" t="s">
        <v>47</v>
      </c>
      <c r="D24" s="65">
        <v>0.5</v>
      </c>
      <c r="E24" s="66">
        <v>0</v>
      </c>
      <c r="F24" s="67">
        <f t="shared" si="2"/>
        <v>0.5</v>
      </c>
      <c r="G24" s="40" t="s">
        <v>48</v>
      </c>
      <c r="H24" s="41">
        <v>0.5</v>
      </c>
      <c r="I24" s="42">
        <v>0</v>
      </c>
      <c r="J24" s="92">
        <f t="shared" si="3"/>
        <v>0.5</v>
      </c>
      <c r="K24" s="4"/>
      <c r="L24" s="13"/>
      <c r="M24" s="5"/>
      <c r="N24" s="5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68"/>
      <c r="D25" s="69"/>
      <c r="E25" s="69"/>
      <c r="F25" s="69"/>
      <c r="G25" s="68"/>
      <c r="H25" s="69"/>
      <c r="I25" s="69"/>
      <c r="J25" s="70"/>
      <c r="K25" s="4"/>
      <c r="L25" s="13"/>
      <c r="M25" s="5"/>
      <c r="N25" s="5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3"/>
      <c r="C26" s="68"/>
      <c r="D26" s="85">
        <f>D5+D6+D7+D8+D9+D10+D11+D12+D13+D14+D15+D24</f>
        <v>62.5</v>
      </c>
      <c r="E26" s="85">
        <f>SUM(E4:E15)</f>
        <v>-1</v>
      </c>
      <c r="F26" s="84">
        <f>SUM(E4,F5:F15,F24)</f>
        <v>61.5</v>
      </c>
      <c r="G26" s="71"/>
      <c r="H26" s="90">
        <f>H5+H6+H22+H8+H9+H10+H11+H12+H13+H14+H15+H24</f>
        <v>67</v>
      </c>
      <c r="I26" s="90">
        <f>I5+I6+I22+I8+I9+I10+I11+I12+I13+I14+I15+I24</f>
        <v>1</v>
      </c>
      <c r="J26" s="89">
        <f>J5+J6+J22+J8+J9+J10+J11+J12+J13+J14+J15+J24</f>
        <v>68</v>
      </c>
      <c r="K26" s="4"/>
      <c r="L26" s="13"/>
      <c r="M26" s="5"/>
      <c r="N26" s="5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thickBot="1">
      <c r="A27" s="3"/>
      <c r="B27" s="3"/>
      <c r="C27" s="72"/>
      <c r="D27" s="73"/>
      <c r="E27" s="73"/>
      <c r="F27" s="74"/>
      <c r="G27" s="72"/>
      <c r="H27" s="73"/>
      <c r="I27" s="73"/>
      <c r="J27" s="75"/>
      <c r="K27" s="4"/>
      <c r="L27" s="1"/>
      <c r="M27" s="1"/>
      <c r="N27" s="1"/>
      <c r="O27" s="7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8.75" thickBot="1">
      <c r="A28" s="3"/>
      <c r="B28" s="3"/>
      <c r="C28" s="81"/>
      <c r="D28" s="82"/>
      <c r="E28" s="82"/>
      <c r="F28" s="83">
        <v>0</v>
      </c>
      <c r="G28" s="86"/>
      <c r="H28" s="87"/>
      <c r="I28" s="87"/>
      <c r="J28" s="88">
        <v>1</v>
      </c>
      <c r="K28" s="12"/>
      <c r="L28" s="15"/>
      <c r="M28" s="16"/>
      <c r="N28" s="16"/>
      <c r="O28" s="17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thickBot="1">
      <c r="A29" s="3"/>
      <c r="B29" s="3"/>
      <c r="C29" s="93" t="s">
        <v>5</v>
      </c>
      <c r="D29" s="94"/>
      <c r="E29" s="94"/>
      <c r="F29" s="94"/>
      <c r="G29" s="94"/>
      <c r="H29" s="94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6.5" thickBot="1">
      <c r="A30" s="3"/>
      <c r="B30" s="3"/>
      <c r="C30" s="96" t="s">
        <v>46</v>
      </c>
      <c r="D30" s="97"/>
      <c r="E30" s="97"/>
      <c r="F30" s="97"/>
      <c r="G30" s="97"/>
      <c r="H30" s="97"/>
      <c r="I30" s="97"/>
      <c r="J30" s="9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</sheetData>
  <sheetProtection/>
  <mergeCells count="7">
    <mergeCell ref="C29:J29"/>
    <mergeCell ref="C30:J30"/>
    <mergeCell ref="C1:J1"/>
    <mergeCell ref="L3:O3"/>
    <mergeCell ref="C2:J2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XPsp3_2009seven</cp:lastModifiedBy>
  <cp:lastPrinted>2007-08-23T09:39:15Z</cp:lastPrinted>
  <dcterms:created xsi:type="dcterms:W3CDTF">2002-09-25T09:56:24Z</dcterms:created>
  <dcterms:modified xsi:type="dcterms:W3CDTF">2010-08-12T20:00:52Z</dcterms:modified>
  <cp:category/>
  <cp:version/>
  <cp:contentType/>
  <cp:contentStatus/>
</cp:coreProperties>
</file>