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Preliminare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<sst xmlns="http://schemas.openxmlformats.org/spreadsheetml/2006/main" count="97" uniqueCount="55">
  <si>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Giocatori</t>
  </si>
  <si>
    <t>Tot.</t>
  </si>
  <si>
    <t>Turno preliminare:</t>
  </si>
  <si>
    <t>B/M</t>
  </si>
  <si>
    <t>QUALIFICATA:</t>
  </si>
  <si>
    <t>Coppa dei Migliori DUSTY - Best Cup 2010/2011</t>
  </si>
  <si>
    <t>G. X. O. (3-4-3)</t>
  </si>
  <si>
    <t>Gaz.</t>
  </si>
  <si>
    <t>Cor.</t>
  </si>
  <si>
    <t>Sirigu</t>
  </si>
  <si>
    <t>Cassani</t>
  </si>
  <si>
    <t>Dallamano</t>
  </si>
  <si>
    <t>Potenza</t>
  </si>
  <si>
    <t>Menez</t>
  </si>
  <si>
    <t>Sculli</t>
  </si>
  <si>
    <t>Vargas</t>
  </si>
  <si>
    <t>Gargano</t>
  </si>
  <si>
    <t>Vucinic</t>
  </si>
  <si>
    <t>Floccari</t>
  </si>
  <si>
    <t>Quagliarella</t>
  </si>
  <si>
    <t>Benussi</t>
  </si>
  <si>
    <t>Lavezzi</t>
  </si>
  <si>
    <t>Iaquinta</t>
  </si>
  <si>
    <t>Liverani</t>
  </si>
  <si>
    <t>Nocerino</t>
  </si>
  <si>
    <t>De Silvestri</t>
  </si>
  <si>
    <t>Pasquale</t>
  </si>
  <si>
    <t>no</t>
  </si>
  <si>
    <t>All. Mazzarri</t>
  </si>
  <si>
    <t>n.g.</t>
  </si>
  <si>
    <t>Eduardo</t>
  </si>
  <si>
    <t>Lucio</t>
  </si>
  <si>
    <t>Zambrotta</t>
  </si>
  <si>
    <t>Abate</t>
  </si>
  <si>
    <t>Hernanes</t>
  </si>
  <si>
    <t>Pastore</t>
  </si>
  <si>
    <t>Montolivo</t>
  </si>
  <si>
    <t>Perrotta</t>
  </si>
  <si>
    <t>Zarate</t>
  </si>
  <si>
    <t>Amauri</t>
  </si>
  <si>
    <t>Miccoli</t>
  </si>
  <si>
    <t>Agazzi</t>
  </si>
  <si>
    <t>Kozak</t>
  </si>
  <si>
    <t>Caputo</t>
  </si>
  <si>
    <t>Cordova</t>
  </si>
  <si>
    <t>Grossmuller</t>
  </si>
  <si>
    <t>Mariga</t>
  </si>
  <si>
    <t>Astori</t>
  </si>
  <si>
    <t>Lucchini</t>
  </si>
  <si>
    <t>Canini</t>
  </si>
  <si>
    <t>All. Gasperini</t>
  </si>
  <si>
    <t>S.V.</t>
  </si>
  <si>
    <t>N.G.</t>
  </si>
  <si>
    <t>EL JEFECITO (3-6-1)</t>
  </si>
  <si>
    <t>EL JEFECITO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</si>
</sst>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i/>
      <sz val="15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26"/>
      <name val="Arial"/>
      <family val="2"/>
    </font>
    <font>
      <b/>
      <sz val="14"/>
      <color indexed="26"/>
      <name val="Arial"/>
      <family val="2"/>
    </font>
    <font>
      <b/>
      <sz val="12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90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 quotePrefix="1">
      <alignment horizontal="center" vertical="center"/>
    </xf>
    <xf numFmtId="1" fontId="8" fillId="33" borderId="0" xfId="0" applyNumberFormat="1" applyFont="1" applyFill="1" applyBorder="1" applyAlignment="1" quotePrefix="1">
      <alignment horizontal="center" vertical="center"/>
    </xf>
    <xf numFmtId="0" fontId="11" fillId="33" borderId="10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15" fillId="33" borderId="11" xfId="0" applyNumberFormat="1" applyFont="1" applyFill="1" applyBorder="1" applyAlignment="1">
      <alignment horizontal="left"/>
    </xf>
    <xf numFmtId="0" fontId="15" fillId="33" borderId="13" xfId="0" applyNumberFormat="1" applyFont="1" applyFill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left"/>
    </xf>
    <xf numFmtId="0" fontId="15" fillId="33" borderId="15" xfId="0" applyNumberFormat="1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33" borderId="16" xfId="0" applyNumberFormat="1" applyFont="1" applyFill="1" applyBorder="1" applyAlignment="1">
      <alignment horizontal="left"/>
    </xf>
    <xf numFmtId="0" fontId="15" fillId="33" borderId="18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19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1" fillId="33" borderId="14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left"/>
    </xf>
    <xf numFmtId="0" fontId="11" fillId="33" borderId="13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5" xfId="0" applyNumberFormat="1" applyFont="1" applyFill="1" applyBorder="1" applyAlignment="1">
      <alignment horizontal="center"/>
    </xf>
    <xf numFmtId="0" fontId="15" fillId="33" borderId="21" xfId="0" applyNumberFormat="1" applyFont="1" applyFill="1" applyBorder="1" applyAlignment="1">
      <alignment horizontal="left"/>
    </xf>
    <xf numFmtId="0" fontId="15" fillId="33" borderId="22" xfId="0" applyNumberFormat="1" applyFont="1" applyFill="1" applyBorder="1" applyAlignment="1">
      <alignment horizontal="center"/>
    </xf>
    <xf numFmtId="0" fontId="15" fillId="33" borderId="19" xfId="0" applyNumberFormat="1" applyFont="1" applyFill="1" applyBorder="1" applyAlignment="1">
      <alignment horizontal="left"/>
    </xf>
    <xf numFmtId="0" fontId="15" fillId="33" borderId="0" xfId="0" applyNumberFormat="1" applyFont="1" applyFill="1" applyBorder="1" applyAlignment="1">
      <alignment horizontal="center"/>
    </xf>
    <xf numFmtId="1" fontId="15" fillId="33" borderId="14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left"/>
    </xf>
    <xf numFmtId="0" fontId="11" fillId="33" borderId="18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58" fillId="34" borderId="21" xfId="0" applyNumberFormat="1" applyFont="1" applyFill="1" applyBorder="1" applyAlignment="1">
      <alignment horizontal="center"/>
    </xf>
    <xf numFmtId="0" fontId="58" fillId="34" borderId="23" xfId="0" applyNumberFormat="1" applyFont="1" applyFill="1" applyBorder="1" applyAlignment="1">
      <alignment horizontal="center"/>
    </xf>
    <xf numFmtId="181" fontId="58" fillId="34" borderId="24" xfId="0" applyNumberFormat="1" applyFont="1" applyFill="1" applyBorder="1" applyAlignment="1">
      <alignment horizontal="center"/>
    </xf>
    <xf numFmtId="0" fontId="16" fillId="34" borderId="23" xfId="0" applyNumberFormat="1" applyFont="1" applyFill="1" applyBorder="1" applyAlignment="1">
      <alignment/>
    </xf>
    <xf numFmtId="1" fontId="17" fillId="34" borderId="22" xfId="0" applyNumberFormat="1" applyFont="1" applyFill="1" applyBorder="1" applyAlignment="1" quotePrefix="1">
      <alignment horizontal="center" vertical="center"/>
    </xf>
    <xf numFmtId="1" fontId="59" fillId="34" borderId="22" xfId="0" applyNumberFormat="1" applyFont="1" applyFill="1" applyBorder="1" applyAlignment="1" quotePrefix="1">
      <alignment horizontal="center" vertical="center"/>
    </xf>
    <xf numFmtId="0" fontId="19" fillId="35" borderId="23" xfId="0" applyNumberFormat="1" applyFont="1" applyFill="1" applyBorder="1" applyAlignment="1">
      <alignment/>
    </xf>
    <xf numFmtId="1" fontId="20" fillId="35" borderId="22" xfId="0" applyNumberFormat="1" applyFont="1" applyFill="1" applyBorder="1" applyAlignment="1" quotePrefix="1">
      <alignment horizontal="center" vertical="center"/>
    </xf>
    <xf numFmtId="1" fontId="19" fillId="35" borderId="25" xfId="0" applyNumberFormat="1" applyFont="1" applyFill="1" applyBorder="1" applyAlignment="1" quotePrefix="1">
      <alignment horizontal="center" vertical="center"/>
    </xf>
    <xf numFmtId="181" fontId="18" fillId="35" borderId="24" xfId="0" applyNumberFormat="1" applyFont="1" applyFill="1" applyBorder="1" applyAlignment="1">
      <alignment horizontal="center"/>
    </xf>
    <xf numFmtId="0" fontId="18" fillId="35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8" fillId="34" borderId="25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5" fillId="33" borderId="26" xfId="0" applyNumberFormat="1" applyFont="1" applyFill="1" applyBorder="1" applyAlignment="1">
      <alignment horizontal="center"/>
    </xf>
    <xf numFmtId="0" fontId="15" fillId="33" borderId="25" xfId="0" applyNumberFormat="1" applyFont="1" applyFill="1" applyBorder="1" applyAlignment="1">
      <alignment horizontal="center"/>
    </xf>
    <xf numFmtId="2" fontId="15" fillId="33" borderId="27" xfId="0" applyNumberFormat="1" applyFont="1" applyFill="1" applyBorder="1" applyAlignment="1">
      <alignment horizontal="center"/>
    </xf>
    <xf numFmtId="2" fontId="15" fillId="33" borderId="19" xfId="0" applyNumberFormat="1" applyFont="1" applyFill="1" applyBorder="1" applyAlignment="1">
      <alignment horizontal="center"/>
    </xf>
    <xf numFmtId="2" fontId="15" fillId="33" borderId="28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2" fontId="15" fillId="33" borderId="16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5" fillId="33" borderId="21" xfId="0" applyNumberFormat="1" applyFont="1" applyFill="1" applyBorder="1" applyAlignment="1">
      <alignment horizontal="center"/>
    </xf>
    <xf numFmtId="2" fontId="18" fillId="35" borderId="29" xfId="0" applyNumberFormat="1" applyFont="1" applyFill="1" applyBorder="1" applyAlignment="1">
      <alignment horizontal="center"/>
    </xf>
    <xf numFmtId="2" fontId="15" fillId="33" borderId="23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2" fontId="11" fillId="33" borderId="28" xfId="0" applyNumberFormat="1" applyFont="1" applyFill="1" applyBorder="1" applyAlignment="1">
      <alignment horizontal="center"/>
    </xf>
    <xf numFmtId="2" fontId="58" fillId="34" borderId="3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0" fillId="34" borderId="22" xfId="0" applyFont="1" applyFill="1" applyBorder="1" applyAlignment="1">
      <alignment horizontal="center"/>
    </xf>
    <xf numFmtId="0" fontId="60" fillId="34" borderId="25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/>
    </xf>
    <xf numFmtId="0" fontId="14" fillId="36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8" fillId="34" borderId="23" xfId="0" applyFont="1" applyFill="1" applyBorder="1" applyAlignment="1">
      <alignment horizontal="center"/>
    </xf>
    <xf numFmtId="0" fontId="58" fillId="34" borderId="22" xfId="0" applyFont="1" applyFill="1" applyBorder="1" applyAlignment="1">
      <alignment horizontal="center"/>
    </xf>
    <xf numFmtId="0" fontId="18" fillId="35" borderId="23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selection activeCell="C1" sqref="C1:L1"/>
    </sheetView>
  </sheetViews>
  <sheetFormatPr defaultColWidth="9.140625" defaultRowHeight="12.75"/>
  <cols>
    <col min="3" max="3" width="13.7109375" style="0" customWidth="1"/>
    <col min="4" max="6" width="5.140625" style="0" customWidth="1"/>
    <col min="7" max="7" width="6.140625" style="0" customWidth="1"/>
    <col min="8" max="8" width="13.7109375" style="0" customWidth="1"/>
    <col min="9" max="11" width="5.140625" style="0" customWidth="1"/>
    <col min="12" max="12" width="6.140625" style="0" customWidth="1"/>
    <col min="27" max="29" width="9.140625" style="73" customWidth="1"/>
  </cols>
  <sheetData>
    <row r="1" spans="1:26" ht="20.25" thickBot="1">
      <c r="A1" s="3"/>
      <c r="B1" s="3"/>
      <c r="C1" s="105" t="s">
        <v>5</v>
      </c>
      <c r="D1" s="106"/>
      <c r="E1" s="106"/>
      <c r="F1" s="106"/>
      <c r="G1" s="106"/>
      <c r="H1" s="106"/>
      <c r="I1" s="106"/>
      <c r="J1" s="106"/>
      <c r="K1" s="106"/>
      <c r="L1" s="107"/>
      <c r="M1" s="19"/>
      <c r="N1" s="19"/>
      <c r="O1" s="19"/>
      <c r="P1" s="19"/>
      <c r="Q1" s="19"/>
      <c r="R1" s="19"/>
      <c r="S1" s="19"/>
      <c r="T1" s="19"/>
      <c r="U1" s="3"/>
      <c r="V1" s="3"/>
      <c r="W1" s="3"/>
      <c r="X1" s="3"/>
      <c r="Y1" s="3"/>
      <c r="Z1" s="3"/>
    </row>
    <row r="2" spans="1:26" ht="15" thickBot="1">
      <c r="A2" s="3"/>
      <c r="B2" s="3"/>
      <c r="C2" s="109" t="s">
        <v>2</v>
      </c>
      <c r="D2" s="110"/>
      <c r="E2" s="110"/>
      <c r="F2" s="110"/>
      <c r="G2" s="110"/>
      <c r="H2" s="110"/>
      <c r="I2" s="110"/>
      <c r="J2" s="110"/>
      <c r="K2" s="110"/>
      <c r="L2" s="111"/>
      <c r="M2" s="8"/>
      <c r="N2" s="8"/>
      <c r="O2" s="8"/>
      <c r="P2" s="8"/>
      <c r="Q2" s="8"/>
      <c r="R2" s="3"/>
      <c r="S2" s="3"/>
      <c r="T2" s="3"/>
      <c r="U2" s="3"/>
      <c r="V2" s="3"/>
      <c r="W2" s="3"/>
      <c r="X2" s="3"/>
      <c r="Y2" s="3"/>
      <c r="Z2" s="3"/>
    </row>
    <row r="3" spans="1:26" ht="13.5" thickBot="1">
      <c r="A3" s="3"/>
      <c r="B3" s="3"/>
      <c r="C3" s="112" t="s">
        <v>53</v>
      </c>
      <c r="D3" s="113"/>
      <c r="E3" s="113"/>
      <c r="F3" s="113"/>
      <c r="G3" s="113"/>
      <c r="H3" s="114" t="s">
        <v>6</v>
      </c>
      <c r="I3" s="115"/>
      <c r="J3" s="115"/>
      <c r="K3" s="115"/>
      <c r="L3" s="116"/>
      <c r="M3" s="11"/>
      <c r="N3" s="108"/>
      <c r="O3" s="108"/>
      <c r="P3" s="108"/>
      <c r="Q3" s="108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3"/>
      <c r="B4" s="3"/>
      <c r="C4" s="62" t="s">
        <v>0</v>
      </c>
      <c r="D4" s="62" t="s">
        <v>7</v>
      </c>
      <c r="E4" s="62" t="s">
        <v>8</v>
      </c>
      <c r="F4" s="74">
        <v>1</v>
      </c>
      <c r="G4" s="63" t="s">
        <v>1</v>
      </c>
      <c r="H4" s="72" t="s">
        <v>0</v>
      </c>
      <c r="I4" s="72" t="s">
        <v>7</v>
      </c>
      <c r="J4" s="72" t="s">
        <v>8</v>
      </c>
      <c r="K4" s="72" t="s">
        <v>3</v>
      </c>
      <c r="L4" s="72" t="s">
        <v>1</v>
      </c>
      <c r="M4" s="9"/>
      <c r="N4" s="10"/>
      <c r="O4" s="10"/>
      <c r="P4" s="10"/>
      <c r="Q4" s="10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3"/>
      <c r="C5" s="20" t="s">
        <v>30</v>
      </c>
      <c r="D5" s="75">
        <v>6</v>
      </c>
      <c r="E5" s="21">
        <v>6</v>
      </c>
      <c r="F5" s="21">
        <v>-1</v>
      </c>
      <c r="G5" s="86">
        <f>((D5+E5)/2)+F5</f>
        <v>5</v>
      </c>
      <c r="H5" s="22" t="s">
        <v>9</v>
      </c>
      <c r="I5" s="23">
        <v>7.5</v>
      </c>
      <c r="J5" s="24">
        <v>7</v>
      </c>
      <c r="K5" s="24">
        <v>-1</v>
      </c>
      <c r="L5" s="87">
        <f>((I5+J5)/2)+K5</f>
        <v>6.25</v>
      </c>
      <c r="M5" s="4"/>
      <c r="N5" s="13"/>
      <c r="O5" s="5"/>
      <c r="P5" s="5"/>
      <c r="Q5" s="5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3"/>
      <c r="C6" s="25" t="s">
        <v>31</v>
      </c>
      <c r="D6" s="76">
        <v>7.5</v>
      </c>
      <c r="E6" s="26">
        <v>7</v>
      </c>
      <c r="F6" s="26">
        <v>0</v>
      </c>
      <c r="G6" s="85">
        <f aca="true" t="shared" si="0" ref="G6:G26">((D6+E6)/2)+F6</f>
        <v>7.25</v>
      </c>
      <c r="H6" s="27" t="s">
        <v>10</v>
      </c>
      <c r="I6" s="28">
        <v>6.5</v>
      </c>
      <c r="J6" s="29">
        <v>6</v>
      </c>
      <c r="K6" s="29">
        <v>0</v>
      </c>
      <c r="L6" s="88">
        <f aca="true" t="shared" si="1" ref="L6:L26">((I6+J6)/2)+K6</f>
        <v>6.25</v>
      </c>
      <c r="M6" s="4"/>
      <c r="N6" s="13"/>
      <c r="O6" s="5"/>
      <c r="P6" s="5"/>
      <c r="Q6" s="5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3"/>
      <c r="C7" s="25" t="s">
        <v>32</v>
      </c>
      <c r="D7" s="76">
        <v>6.5</v>
      </c>
      <c r="E7" s="26">
        <v>6</v>
      </c>
      <c r="F7" s="26">
        <v>0</v>
      </c>
      <c r="G7" s="85">
        <f t="shared" si="0"/>
        <v>6.25</v>
      </c>
      <c r="H7" s="27" t="s">
        <v>11</v>
      </c>
      <c r="I7" s="28">
        <v>6</v>
      </c>
      <c r="J7" s="29">
        <v>5</v>
      </c>
      <c r="K7" s="29">
        <v>0</v>
      </c>
      <c r="L7" s="88">
        <f t="shared" si="1"/>
        <v>5.5</v>
      </c>
      <c r="M7" s="4"/>
      <c r="N7" s="13"/>
      <c r="O7" s="5"/>
      <c r="P7" s="5"/>
      <c r="Q7" s="5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/>
      <c r="B8" s="3"/>
      <c r="C8" s="25" t="s">
        <v>33</v>
      </c>
      <c r="D8" s="76">
        <v>6</v>
      </c>
      <c r="E8" s="26">
        <v>6</v>
      </c>
      <c r="F8" s="26">
        <v>0</v>
      </c>
      <c r="G8" s="85">
        <f t="shared" si="0"/>
        <v>6</v>
      </c>
      <c r="H8" s="27" t="s">
        <v>12</v>
      </c>
      <c r="I8" s="28">
        <v>6</v>
      </c>
      <c r="J8" s="29">
        <v>6.5</v>
      </c>
      <c r="K8" s="29">
        <v>0</v>
      </c>
      <c r="L8" s="88">
        <f t="shared" si="1"/>
        <v>6.25</v>
      </c>
      <c r="M8" s="4"/>
      <c r="N8" s="13"/>
      <c r="O8" s="5"/>
      <c r="P8" s="5"/>
      <c r="Q8" s="5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25" t="s">
        <v>34</v>
      </c>
      <c r="D9" s="76">
        <v>7</v>
      </c>
      <c r="E9" s="26">
        <v>7</v>
      </c>
      <c r="F9" s="26">
        <v>0</v>
      </c>
      <c r="G9" s="85">
        <f t="shared" si="0"/>
        <v>7</v>
      </c>
      <c r="H9" s="27" t="s">
        <v>13</v>
      </c>
      <c r="I9" s="28">
        <v>5.5</v>
      </c>
      <c r="J9" s="29">
        <v>5</v>
      </c>
      <c r="K9" s="29">
        <v>0</v>
      </c>
      <c r="L9" s="88">
        <f t="shared" si="1"/>
        <v>5.25</v>
      </c>
      <c r="M9" s="4"/>
      <c r="N9" s="13"/>
      <c r="O9" s="5"/>
      <c r="P9" s="5"/>
      <c r="Q9" s="5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3"/>
      <c r="C10" s="25" t="s">
        <v>35</v>
      </c>
      <c r="D10" s="76">
        <v>7.5</v>
      </c>
      <c r="E10" s="26">
        <v>8</v>
      </c>
      <c r="F10" s="26">
        <v>3</v>
      </c>
      <c r="G10" s="85">
        <f t="shared" si="0"/>
        <v>10.75</v>
      </c>
      <c r="H10" s="27" t="s">
        <v>14</v>
      </c>
      <c r="I10" s="28">
        <v>7</v>
      </c>
      <c r="J10" s="29">
        <v>6</v>
      </c>
      <c r="K10" s="29">
        <v>-0.5</v>
      </c>
      <c r="L10" s="88">
        <f t="shared" si="1"/>
        <v>6</v>
      </c>
      <c r="M10" s="4"/>
      <c r="N10" s="13"/>
      <c r="O10" s="5"/>
      <c r="P10" s="5"/>
      <c r="Q10" s="5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3"/>
      <c r="C11" s="25" t="s">
        <v>36</v>
      </c>
      <c r="D11" s="76">
        <v>6</v>
      </c>
      <c r="E11" s="26">
        <v>7</v>
      </c>
      <c r="F11" s="26">
        <v>0</v>
      </c>
      <c r="G11" s="85">
        <f t="shared" si="0"/>
        <v>6.5</v>
      </c>
      <c r="H11" s="27" t="s">
        <v>15</v>
      </c>
      <c r="I11" s="28">
        <v>5.5</v>
      </c>
      <c r="J11" s="29">
        <v>6.5</v>
      </c>
      <c r="K11" s="29">
        <v>0</v>
      </c>
      <c r="L11" s="88">
        <f t="shared" si="1"/>
        <v>6</v>
      </c>
      <c r="M11" s="4"/>
      <c r="N11" s="13"/>
      <c r="O11" s="5"/>
      <c r="P11" s="5"/>
      <c r="Q11" s="5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25" t="s">
        <v>37</v>
      </c>
      <c r="D12" s="76">
        <v>6</v>
      </c>
      <c r="E12" s="26">
        <v>6</v>
      </c>
      <c r="F12" s="26">
        <v>0</v>
      </c>
      <c r="G12" s="85">
        <f t="shared" si="0"/>
        <v>6</v>
      </c>
      <c r="H12" s="27" t="s">
        <v>16</v>
      </c>
      <c r="I12" s="28">
        <v>5</v>
      </c>
      <c r="J12" s="29">
        <v>5</v>
      </c>
      <c r="K12" s="29">
        <v>0</v>
      </c>
      <c r="L12" s="88">
        <f t="shared" si="1"/>
        <v>5</v>
      </c>
      <c r="M12" s="4"/>
      <c r="N12" s="13"/>
      <c r="O12" s="5"/>
      <c r="P12" s="5"/>
      <c r="Q12" s="5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5" t="s">
        <v>38</v>
      </c>
      <c r="D13" s="76" t="s">
        <v>51</v>
      </c>
      <c r="E13" s="26" t="s">
        <v>51</v>
      </c>
      <c r="F13" s="26" t="s">
        <v>51</v>
      </c>
      <c r="G13" s="85" t="s">
        <v>51</v>
      </c>
      <c r="H13" s="27" t="s">
        <v>17</v>
      </c>
      <c r="I13" s="28">
        <v>5</v>
      </c>
      <c r="J13" s="29">
        <v>5.5</v>
      </c>
      <c r="K13" s="29">
        <v>0</v>
      </c>
      <c r="L13" s="88">
        <f t="shared" si="1"/>
        <v>5.25</v>
      </c>
      <c r="M13" s="4"/>
      <c r="N13" s="13"/>
      <c r="O13" s="5"/>
      <c r="P13" s="5"/>
      <c r="Q13" s="5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3"/>
      <c r="C14" s="25" t="s">
        <v>39</v>
      </c>
      <c r="D14" s="76">
        <v>6.5</v>
      </c>
      <c r="E14" s="26">
        <v>5.5</v>
      </c>
      <c r="F14" s="26">
        <v>0</v>
      </c>
      <c r="G14" s="85">
        <f t="shared" si="0"/>
        <v>6</v>
      </c>
      <c r="H14" s="27" t="s">
        <v>18</v>
      </c>
      <c r="I14" s="28">
        <v>6.5</v>
      </c>
      <c r="J14" s="29">
        <v>6.5</v>
      </c>
      <c r="K14" s="29">
        <v>3</v>
      </c>
      <c r="L14" s="88">
        <f t="shared" si="1"/>
        <v>9.5</v>
      </c>
      <c r="M14" s="4"/>
      <c r="N14" s="13"/>
      <c r="O14" s="5"/>
      <c r="P14" s="5"/>
      <c r="Q14" s="5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thickBot="1">
      <c r="A15" s="3"/>
      <c r="B15" s="3"/>
      <c r="C15" s="30" t="s">
        <v>40</v>
      </c>
      <c r="D15" s="77" t="s">
        <v>52</v>
      </c>
      <c r="E15" s="31" t="s">
        <v>52</v>
      </c>
      <c r="F15" s="31" t="s">
        <v>52</v>
      </c>
      <c r="G15" s="84" t="s">
        <v>52</v>
      </c>
      <c r="H15" s="32" t="s">
        <v>19</v>
      </c>
      <c r="I15" s="33">
        <v>5</v>
      </c>
      <c r="J15" s="34">
        <v>5</v>
      </c>
      <c r="K15" s="34">
        <v>0</v>
      </c>
      <c r="L15" s="89">
        <f t="shared" si="1"/>
        <v>5</v>
      </c>
      <c r="M15" s="4"/>
      <c r="N15" s="13"/>
      <c r="O15" s="5"/>
      <c r="P15" s="5"/>
      <c r="Q15" s="5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thickBot="1">
      <c r="A16" s="3"/>
      <c r="B16" s="3"/>
      <c r="C16" s="35"/>
      <c r="D16" s="36"/>
      <c r="E16" s="36"/>
      <c r="F16" s="36"/>
      <c r="G16" s="37"/>
      <c r="H16" s="38"/>
      <c r="I16" s="39"/>
      <c r="J16" s="39"/>
      <c r="K16" s="39"/>
      <c r="L16" s="40"/>
      <c r="M16" s="4"/>
      <c r="N16" s="2"/>
      <c r="O16" s="2"/>
      <c r="P16" s="2"/>
      <c r="Q16" s="6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41" t="s">
        <v>41</v>
      </c>
      <c r="D17" s="78">
        <v>6.5</v>
      </c>
      <c r="E17" s="79">
        <v>7</v>
      </c>
      <c r="F17" s="42">
        <v>1</v>
      </c>
      <c r="G17" s="96">
        <f t="shared" si="0"/>
        <v>7.75</v>
      </c>
      <c r="H17" s="43" t="s">
        <v>20</v>
      </c>
      <c r="I17" s="44" t="s">
        <v>29</v>
      </c>
      <c r="J17" s="45" t="s">
        <v>29</v>
      </c>
      <c r="K17" s="45" t="s">
        <v>29</v>
      </c>
      <c r="L17" s="90" t="s">
        <v>29</v>
      </c>
      <c r="M17" s="4"/>
      <c r="N17" s="2"/>
      <c r="O17" s="6"/>
      <c r="P17" s="6"/>
      <c r="Q17" s="6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46" t="s">
        <v>42</v>
      </c>
      <c r="D18" s="80" t="s">
        <v>29</v>
      </c>
      <c r="E18" s="81" t="s">
        <v>29</v>
      </c>
      <c r="F18" s="47" t="s">
        <v>29</v>
      </c>
      <c r="G18" s="95" t="s">
        <v>29</v>
      </c>
      <c r="H18" s="18" t="s">
        <v>21</v>
      </c>
      <c r="I18" s="48">
        <v>5</v>
      </c>
      <c r="J18" s="40">
        <v>5</v>
      </c>
      <c r="K18" s="40">
        <v>0</v>
      </c>
      <c r="L18" s="91">
        <f t="shared" si="1"/>
        <v>5</v>
      </c>
      <c r="M18" s="4"/>
      <c r="N18" s="2"/>
      <c r="O18" s="6"/>
      <c r="P18" s="6"/>
      <c r="Q18" s="6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46" t="s">
        <v>43</v>
      </c>
      <c r="D19" s="80" t="s">
        <v>29</v>
      </c>
      <c r="E19" s="81" t="s">
        <v>29</v>
      </c>
      <c r="F19" s="47" t="s">
        <v>29</v>
      </c>
      <c r="G19" s="95" t="s">
        <v>29</v>
      </c>
      <c r="H19" s="18" t="s">
        <v>22</v>
      </c>
      <c r="I19" s="48">
        <v>5.5</v>
      </c>
      <c r="J19" s="40">
        <v>6</v>
      </c>
      <c r="K19" s="40">
        <v>3</v>
      </c>
      <c r="L19" s="91">
        <f t="shared" si="1"/>
        <v>8.75</v>
      </c>
      <c r="M19" s="4"/>
      <c r="N19" s="2"/>
      <c r="O19" s="6"/>
      <c r="P19" s="6"/>
      <c r="Q19" s="6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25" t="s">
        <v>44</v>
      </c>
      <c r="D20" s="76">
        <v>6</v>
      </c>
      <c r="E20" s="26">
        <v>5.5</v>
      </c>
      <c r="F20" s="98">
        <v>0</v>
      </c>
      <c r="G20" s="85">
        <f t="shared" si="0"/>
        <v>5.75</v>
      </c>
      <c r="H20" s="18" t="s">
        <v>23</v>
      </c>
      <c r="I20" s="48" t="s">
        <v>29</v>
      </c>
      <c r="J20" s="40" t="s">
        <v>29</v>
      </c>
      <c r="K20" s="40" t="s">
        <v>29</v>
      </c>
      <c r="L20" s="91" t="s">
        <v>29</v>
      </c>
      <c r="M20" s="4"/>
      <c r="N20" s="2"/>
      <c r="O20" s="6"/>
      <c r="P20" s="6"/>
      <c r="Q20" s="6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25" t="s">
        <v>45</v>
      </c>
      <c r="D21" s="76">
        <v>6</v>
      </c>
      <c r="E21" s="26">
        <v>6</v>
      </c>
      <c r="F21" s="98">
        <v>0</v>
      </c>
      <c r="G21" s="85">
        <f t="shared" si="0"/>
        <v>6</v>
      </c>
      <c r="H21" s="18" t="s">
        <v>24</v>
      </c>
      <c r="I21" s="48">
        <v>6.5</v>
      </c>
      <c r="J21" s="40">
        <v>6.5</v>
      </c>
      <c r="K21" s="40">
        <v>0</v>
      </c>
      <c r="L21" s="91">
        <f t="shared" si="1"/>
        <v>6.5</v>
      </c>
      <c r="M21" s="4"/>
      <c r="N21" s="2"/>
      <c r="O21" s="6"/>
      <c r="P21" s="6"/>
      <c r="Q21" s="6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6" t="s">
        <v>46</v>
      </c>
      <c r="D22" s="80" t="s">
        <v>29</v>
      </c>
      <c r="E22" s="81" t="s">
        <v>29</v>
      </c>
      <c r="F22" s="47" t="s">
        <v>29</v>
      </c>
      <c r="G22" s="95" t="s">
        <v>29</v>
      </c>
      <c r="H22" s="18" t="s">
        <v>25</v>
      </c>
      <c r="I22" s="48">
        <v>5.5</v>
      </c>
      <c r="J22" s="40">
        <v>6</v>
      </c>
      <c r="K22" s="40">
        <v>0</v>
      </c>
      <c r="L22" s="91">
        <f t="shared" si="1"/>
        <v>5.75</v>
      </c>
      <c r="M22" s="4"/>
      <c r="N22" s="2"/>
      <c r="O22" s="6"/>
      <c r="P22" s="6"/>
      <c r="Q22" s="6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46" t="s">
        <v>47</v>
      </c>
      <c r="D23" s="80">
        <v>6</v>
      </c>
      <c r="E23" s="81">
        <v>7</v>
      </c>
      <c r="F23" s="47">
        <v>0</v>
      </c>
      <c r="G23" s="95">
        <f t="shared" si="0"/>
        <v>6.5</v>
      </c>
      <c r="H23" s="18" t="s">
        <v>26</v>
      </c>
      <c r="I23" s="48" t="s">
        <v>29</v>
      </c>
      <c r="J23" s="40" t="s">
        <v>29</v>
      </c>
      <c r="K23" s="40" t="s">
        <v>29</v>
      </c>
      <c r="L23" s="91" t="s">
        <v>29</v>
      </c>
      <c r="M23" s="4"/>
      <c r="N23" s="2"/>
      <c r="O23" s="6"/>
      <c r="P23" s="6"/>
      <c r="Q23" s="6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46" t="s">
        <v>48</v>
      </c>
      <c r="D24" s="80">
        <v>6.5</v>
      </c>
      <c r="E24" s="81">
        <v>6</v>
      </c>
      <c r="F24" s="47">
        <v>-0.5</v>
      </c>
      <c r="G24" s="95">
        <f t="shared" si="0"/>
        <v>5.75</v>
      </c>
      <c r="H24" s="18" t="s">
        <v>27</v>
      </c>
      <c r="I24" s="48" t="s">
        <v>29</v>
      </c>
      <c r="J24" s="40" t="s">
        <v>29</v>
      </c>
      <c r="K24" s="40" t="s">
        <v>29</v>
      </c>
      <c r="L24" s="91" t="s">
        <v>29</v>
      </c>
      <c r="M24" s="4"/>
      <c r="N24" s="2"/>
      <c r="O24" s="6"/>
      <c r="P24" s="6"/>
      <c r="Q24" s="6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thickBot="1">
      <c r="A25" s="3"/>
      <c r="B25" s="3"/>
      <c r="C25" s="46" t="s">
        <v>49</v>
      </c>
      <c r="D25" s="80">
        <v>6.5</v>
      </c>
      <c r="E25" s="81">
        <v>6.5</v>
      </c>
      <c r="F25" s="47">
        <v>0</v>
      </c>
      <c r="G25" s="95">
        <f t="shared" si="0"/>
        <v>6.5</v>
      </c>
      <c r="H25" s="59" t="s">
        <v>27</v>
      </c>
      <c r="I25" s="60" t="s">
        <v>29</v>
      </c>
      <c r="J25" s="61" t="s">
        <v>29</v>
      </c>
      <c r="K25" s="61" t="s">
        <v>29</v>
      </c>
      <c r="L25" s="91" t="s">
        <v>29</v>
      </c>
      <c r="M25" s="4"/>
      <c r="N25" s="2"/>
      <c r="O25" s="6"/>
      <c r="P25" s="6"/>
      <c r="Q25" s="6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thickBot="1">
      <c r="A26" s="3"/>
      <c r="B26" s="3"/>
      <c r="C26" s="49" t="s">
        <v>50</v>
      </c>
      <c r="D26" s="82">
        <v>1</v>
      </c>
      <c r="E26" s="83">
        <v>0</v>
      </c>
      <c r="F26" s="50">
        <v>0</v>
      </c>
      <c r="G26" s="94">
        <f t="shared" si="0"/>
        <v>0.5</v>
      </c>
      <c r="H26" s="32" t="s">
        <v>28</v>
      </c>
      <c r="I26" s="33">
        <v>-1</v>
      </c>
      <c r="J26" s="34">
        <v>-1</v>
      </c>
      <c r="K26" s="34">
        <v>0</v>
      </c>
      <c r="L26" s="92">
        <f t="shared" si="1"/>
        <v>-1</v>
      </c>
      <c r="M26" s="4"/>
      <c r="N26" s="13"/>
      <c r="O26" s="5"/>
      <c r="P26" s="5"/>
      <c r="Q26" s="14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51"/>
      <c r="D27" s="52"/>
      <c r="E27" s="52"/>
      <c r="F27" s="52"/>
      <c r="G27" s="52"/>
      <c r="H27" s="51"/>
      <c r="I27" s="52"/>
      <c r="J27" s="52"/>
      <c r="K27" s="52"/>
      <c r="L27" s="53"/>
      <c r="M27" s="4"/>
      <c r="N27" s="13"/>
      <c r="O27" s="5"/>
      <c r="P27" s="5"/>
      <c r="Q27" s="14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51"/>
      <c r="D28" s="64">
        <f>D5+D6+D7+D8+D9+D10+D11+D12+D20+D14+D21+D26</f>
        <v>72</v>
      </c>
      <c r="E28" s="64">
        <f>E5+E6+E7+E8+E9+E10+E11+E12+E20+E14+E21+E26</f>
        <v>70</v>
      </c>
      <c r="F28" s="64">
        <f>F4+F5+F6+F7+F8+F9+F10+F11+F12+F20+F14+F21+F26</f>
        <v>3</v>
      </c>
      <c r="G28" s="97">
        <f>F4+G5+G6+G7+G8+G9+G10+G11+G12+G20+G14+G21+G26</f>
        <v>74</v>
      </c>
      <c r="H28" s="54"/>
      <c r="I28" s="71">
        <f>I5+I6+I7+I8+I9+I10+I11+I12+I13+I14+I15+I26</f>
        <v>64.5</v>
      </c>
      <c r="J28" s="71">
        <f>J5+J6+J7+J8+J9+J10+J11+J12+J13+J14+J15+J26</f>
        <v>63</v>
      </c>
      <c r="K28" s="71">
        <f>K5+K6+K7+K8+K9+K10+K11+K12+K13+K14+K15+K26</f>
        <v>1.5</v>
      </c>
      <c r="L28" s="93">
        <f>L5+L6+L7+L8+L9+L10+L11+L12+L13+L14+L15+L26</f>
        <v>65.25</v>
      </c>
      <c r="M28" s="4"/>
      <c r="N28" s="13"/>
      <c r="O28" s="5"/>
      <c r="P28" s="5"/>
      <c r="Q28" s="14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3"/>
      <c r="B29" s="3"/>
      <c r="C29" s="55"/>
      <c r="D29" s="56"/>
      <c r="E29" s="56"/>
      <c r="F29" s="56"/>
      <c r="G29" s="57"/>
      <c r="H29" s="55"/>
      <c r="I29" s="56"/>
      <c r="J29" s="56"/>
      <c r="K29" s="56"/>
      <c r="L29" s="58"/>
      <c r="M29" s="4"/>
      <c r="N29" s="1"/>
      <c r="O29" s="1"/>
      <c r="P29" s="1"/>
      <c r="Q29" s="7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thickBot="1">
      <c r="A30" s="3"/>
      <c r="B30" s="3"/>
      <c r="C30" s="65"/>
      <c r="D30" s="66"/>
      <c r="E30" s="66"/>
      <c r="F30" s="66"/>
      <c r="G30" s="67">
        <v>2</v>
      </c>
      <c r="H30" s="68"/>
      <c r="I30" s="69"/>
      <c r="J30" s="69"/>
      <c r="K30" s="69"/>
      <c r="L30" s="70">
        <v>0</v>
      </c>
      <c r="M30" s="12"/>
      <c r="N30" s="15"/>
      <c r="O30" s="16"/>
      <c r="P30" s="16"/>
      <c r="Q30" s="17"/>
      <c r="R30" s="3"/>
      <c r="S30" s="3"/>
      <c r="T30" s="3"/>
      <c r="U30" s="3"/>
      <c r="V30" s="3"/>
      <c r="W30" s="3"/>
      <c r="X30" s="3"/>
      <c r="Y30" s="3"/>
      <c r="Z30" s="3"/>
    </row>
    <row r="31" spans="1:26" ht="15" thickBot="1">
      <c r="A31" s="3"/>
      <c r="B31" s="3"/>
      <c r="C31" s="99" t="s">
        <v>4</v>
      </c>
      <c r="D31" s="100"/>
      <c r="E31" s="100"/>
      <c r="F31" s="100"/>
      <c r="G31" s="100"/>
      <c r="H31" s="100"/>
      <c r="I31" s="100"/>
      <c r="J31" s="100"/>
      <c r="K31" s="100"/>
      <c r="L31" s="10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3"/>
      <c r="B32" s="3"/>
      <c r="C32" s="102" t="s">
        <v>54</v>
      </c>
      <c r="D32" s="103"/>
      <c r="E32" s="103"/>
      <c r="F32" s="103"/>
      <c r="G32" s="103"/>
      <c r="H32" s="103"/>
      <c r="I32" s="103"/>
      <c r="J32" s="103"/>
      <c r="K32" s="103"/>
      <c r="L32" s="10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="73" customFormat="1" ht="12.75"/>
    <row r="102" s="73" customFormat="1" ht="12.75"/>
    <row r="103" s="73" customFormat="1" ht="12.75"/>
    <row r="104" s="73" customFormat="1" ht="12.75"/>
  </sheetData>
  <sheetProtection/>
  <mergeCells count="7">
    <mergeCell ref="C31:L31"/>
    <mergeCell ref="C32:L32"/>
    <mergeCell ref="C1:L1"/>
    <mergeCell ref="N3:Q3"/>
    <mergeCell ref="C2:L2"/>
    <mergeCell ref="C3:G3"/>
    <mergeCell ref="H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XPsp3_2009seven</cp:lastModifiedBy>
  <cp:lastPrinted>2007-08-23T09:39:15Z</cp:lastPrinted>
  <dcterms:created xsi:type="dcterms:W3CDTF">2002-09-25T09:56:24Z</dcterms:created>
  <dcterms:modified xsi:type="dcterms:W3CDTF">2010-09-25T08:44:57Z</dcterms:modified>
  <cp:category/>
  <cp:version/>
  <cp:contentType/>
  <cp:contentStatus/>
</cp:coreProperties>
</file>