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711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<sst xmlns="http://schemas.openxmlformats.org/spreadsheetml/2006/main" count="129" uniqueCount="28">
  <si>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Stella Rossa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</si>
  <si>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</si>
  <si>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</si>
  <si>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</si>
  <si>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</si>
  <si>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</si>
  <si>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</si>
  <si>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</si>
  <si>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</si>
  <si>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</si>
  <si>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</si>
  <si>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</si>
  <si>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</si>
  <si>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</si>
  <si>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</si>
  <si>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</si>
  <si>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</si>
  <si>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</si>
  <si>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stupendo…</t>
  </si>
  <si>
    <t>Il Geko (SA)</t>
  </si>
  <si>
    <t>PongWillUsty</t>
  </si>
  <si>
    <t>BeccaGol</t>
  </si>
  <si>
    <t>FC Pieverly Hills</t>
  </si>
  <si>
    <t>F. C. Nuvola</t>
  </si>
  <si>
    <t>FC Newborn 2013</t>
  </si>
  <si>
    <t>Ateneo Team</t>
  </si>
  <si>
    <t>IncJet United</t>
  </si>
  <si>
    <t>WPF Alex&amp;Dusty17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</si>
</sst>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70">
    <font>
      <sz val="10"/>
      <name val="Arial"/>
      <family val="0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5"/>
      <name val="Tahoma"/>
      <family val="2"/>
    </font>
    <font>
      <sz val="9"/>
      <color indexed="46"/>
      <name val="Tahoma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Tahoma"/>
      <family val="2"/>
    </font>
    <font>
      <sz val="10"/>
      <color indexed="36"/>
      <name val="Arial"/>
      <family val="2"/>
    </font>
    <font>
      <sz val="9"/>
      <color indexed="50"/>
      <name val="Tahoma"/>
      <family val="2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9"/>
      <color indexed="40"/>
      <name val="Tahoma"/>
      <family val="2"/>
    </font>
    <font>
      <sz val="9"/>
      <color indexed="13"/>
      <name val="Tahoma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Tahoma"/>
      <family val="2"/>
    </font>
    <font>
      <sz val="10"/>
      <color rgb="FF7030A0"/>
      <name val="Arial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  <font>
      <sz val="9"/>
      <color rgb="FFCC99FF"/>
      <name val="Tahoma"/>
      <family val="2"/>
    </font>
    <font>
      <sz val="10"/>
      <color rgb="FFCC99FF"/>
      <name val="Arial"/>
      <family val="2"/>
    </font>
    <font>
      <sz val="10"/>
      <color rgb="FF00B0F0"/>
      <name val="Arial"/>
      <family val="2"/>
    </font>
    <font>
      <sz val="9"/>
      <color rgb="FF00B0F0"/>
      <name val="Tahoma"/>
      <family val="2"/>
    </font>
    <font>
      <sz val="9"/>
      <color rgb="FFFFFF00"/>
      <name val="Tahoma"/>
      <family val="2"/>
    </font>
    <font>
      <sz val="10"/>
      <color rgb="FF99336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2" borderId="1" applyNumberFormat="0" applyAlignment="0" applyProtection="0"/>
    <xf numFmtId="0" fontId="50" fillId="0" borderId="2" applyNumberFormat="0" applyFill="0" applyAlignment="0" applyProtection="0"/>
    <xf numFmtId="0" fontId="51" fillId="14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0" fillId="22" borderId="4" applyNumberFormat="0" applyFont="0" applyAlignment="0" applyProtection="0"/>
    <xf numFmtId="0" fontId="54" fillId="2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5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25" borderId="0" xfId="0" applyFill="1" applyAlignment="1">
      <alignment/>
    </xf>
    <xf numFmtId="0" fontId="9" fillId="25" borderId="0" xfId="0" applyFont="1" applyFill="1" applyAlignment="1">
      <alignment/>
    </xf>
    <xf numFmtId="0" fontId="7" fillId="26" borderId="10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0" fillId="0" borderId="0" xfId="0" applyFill="1" applyAlignment="1">
      <alignment/>
    </xf>
    <xf numFmtId="0" fontId="11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2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8" fillId="26" borderId="13" xfId="0" applyFont="1" applyFill="1" applyBorder="1" applyAlignment="1">
      <alignment horizontal="left"/>
    </xf>
    <xf numFmtId="0" fontId="17" fillId="25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6" fillId="2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2" fillId="26" borderId="13" xfId="0" applyFont="1" applyFill="1" applyBorder="1" applyAlignment="1">
      <alignment horizontal="left"/>
    </xf>
    <xf numFmtId="0" fontId="23" fillId="26" borderId="13" xfId="0" applyFont="1" applyFill="1" applyBorder="1" applyAlignment="1">
      <alignment horizontal="left"/>
    </xf>
    <xf numFmtId="0" fontId="24" fillId="25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60" fillId="26" borderId="14" xfId="0" applyFont="1" applyFill="1" applyBorder="1" applyAlignment="1">
      <alignment horizontal="left"/>
    </xf>
    <xf numFmtId="0" fontId="61" fillId="25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26" borderId="13" xfId="0" applyFont="1" applyFill="1" applyBorder="1" applyAlignment="1">
      <alignment horizontal="left"/>
    </xf>
    <xf numFmtId="0" fontId="63" fillId="25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26" borderId="14" xfId="0" applyFont="1" applyFill="1" applyBorder="1" applyAlignment="1">
      <alignment horizontal="left"/>
    </xf>
    <xf numFmtId="0" fontId="65" fillId="25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0" fillId="26" borderId="13" xfId="0" applyFont="1" applyFill="1" applyBorder="1" applyAlignment="1">
      <alignment horizontal="left"/>
    </xf>
    <xf numFmtId="0" fontId="66" fillId="25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" fillId="27" borderId="13" xfId="0" applyFont="1" applyFill="1" applyBorder="1" applyAlignment="1">
      <alignment horizontal="left"/>
    </xf>
    <xf numFmtId="0" fontId="67" fillId="27" borderId="14" xfId="0" applyFont="1" applyFill="1" applyBorder="1" applyAlignment="1">
      <alignment horizontal="left"/>
    </xf>
    <xf numFmtId="0" fontId="68" fillId="26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center"/>
    </xf>
    <xf numFmtId="0" fontId="66" fillId="27" borderId="15" xfId="0" applyFont="1" applyFill="1" applyBorder="1" applyAlignment="1">
      <alignment horizontal="center"/>
    </xf>
    <xf numFmtId="0" fontId="66" fillId="27" borderId="16" xfId="0" applyFont="1" applyFill="1" applyBorder="1" applyAlignment="1">
      <alignment horizontal="center"/>
    </xf>
    <xf numFmtId="0" fontId="66" fillId="2" borderId="13" xfId="0" applyFont="1" applyFill="1" applyBorder="1" applyAlignment="1">
      <alignment horizontal="center"/>
    </xf>
    <xf numFmtId="0" fontId="66" fillId="2" borderId="15" xfId="0" applyFont="1" applyFill="1" applyBorder="1" applyAlignment="1">
      <alignment horizontal="center"/>
    </xf>
    <xf numFmtId="0" fontId="66" fillId="2" borderId="16" xfId="0" applyFont="1" applyFill="1" applyBorder="1" applyAlignment="1">
      <alignment horizontal="center"/>
    </xf>
    <xf numFmtId="0" fontId="61" fillId="26" borderId="17" xfId="0" applyFont="1" applyFill="1" applyBorder="1" applyAlignment="1">
      <alignment horizontal="center"/>
    </xf>
    <xf numFmtId="0" fontId="61" fillId="26" borderId="18" xfId="0" applyFont="1" applyFill="1" applyBorder="1" applyAlignment="1">
      <alignment horizontal="center"/>
    </xf>
    <xf numFmtId="0" fontId="61" fillId="26" borderId="19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1" fillId="2" borderId="16" xfId="0" applyFont="1" applyFill="1" applyBorder="1" applyAlignment="1">
      <alignment horizontal="center"/>
    </xf>
    <xf numFmtId="0" fontId="61" fillId="2" borderId="17" xfId="0" applyFont="1" applyFill="1" applyBorder="1" applyAlignment="1">
      <alignment horizontal="center"/>
    </xf>
    <xf numFmtId="0" fontId="61" fillId="2" borderId="18" xfId="0" applyFont="1" applyFill="1" applyBorder="1" applyAlignment="1">
      <alignment horizontal="center"/>
    </xf>
    <xf numFmtId="0" fontId="61" fillId="2" borderId="19" xfId="0" applyFont="1" applyFill="1" applyBorder="1" applyAlignment="1">
      <alignment horizontal="center"/>
    </xf>
    <xf numFmtId="0" fontId="66" fillId="2" borderId="20" xfId="0" applyFont="1" applyFill="1" applyBorder="1" applyAlignment="1">
      <alignment horizontal="center"/>
    </xf>
    <xf numFmtId="0" fontId="66" fillId="2" borderId="21" xfId="0" applyFont="1" applyFill="1" applyBorder="1" applyAlignment="1">
      <alignment horizontal="center"/>
    </xf>
    <xf numFmtId="0" fontId="66" fillId="2" borderId="22" xfId="0" applyFont="1" applyFill="1" applyBorder="1" applyAlignment="1">
      <alignment horizontal="center"/>
    </xf>
    <xf numFmtId="0" fontId="66" fillId="27" borderId="20" xfId="0" applyFont="1" applyFill="1" applyBorder="1" applyAlignment="1">
      <alignment horizontal="center"/>
    </xf>
    <xf numFmtId="0" fontId="66" fillId="27" borderId="21" xfId="0" applyFont="1" applyFill="1" applyBorder="1" applyAlignment="1">
      <alignment horizontal="center"/>
    </xf>
    <xf numFmtId="0" fontId="66" fillId="27" borderId="22" xfId="0" applyFont="1" applyFill="1" applyBorder="1" applyAlignment="1">
      <alignment horizontal="center"/>
    </xf>
    <xf numFmtId="0" fontId="63" fillId="26" borderId="17" xfId="0" applyFont="1" applyFill="1" applyBorder="1" applyAlignment="1">
      <alignment horizontal="center"/>
    </xf>
    <xf numFmtId="0" fontId="63" fillId="26" borderId="18" xfId="0" applyFont="1" applyFill="1" applyBorder="1" applyAlignment="1">
      <alignment horizontal="center"/>
    </xf>
    <xf numFmtId="0" fontId="63" fillId="26" borderId="19" xfId="0" applyFont="1" applyFill="1" applyBorder="1" applyAlignment="1">
      <alignment horizontal="center"/>
    </xf>
    <xf numFmtId="0" fontId="63" fillId="2" borderId="13" xfId="0" applyFont="1" applyFill="1" applyBorder="1" applyAlignment="1">
      <alignment horizontal="center"/>
    </xf>
    <xf numFmtId="0" fontId="63" fillId="2" borderId="15" xfId="0" applyFont="1" applyFill="1" applyBorder="1" applyAlignment="1">
      <alignment horizontal="center"/>
    </xf>
    <xf numFmtId="0" fontId="63" fillId="2" borderId="16" xfId="0" applyFont="1" applyFill="1" applyBorder="1" applyAlignment="1">
      <alignment horizontal="center"/>
    </xf>
    <xf numFmtId="0" fontId="63" fillId="26" borderId="13" xfId="0" applyFont="1" applyFill="1" applyBorder="1" applyAlignment="1">
      <alignment horizontal="center"/>
    </xf>
    <xf numFmtId="0" fontId="63" fillId="26" borderId="15" xfId="0" applyFont="1" applyFill="1" applyBorder="1" applyAlignment="1">
      <alignment horizontal="center"/>
    </xf>
    <xf numFmtId="0" fontId="63" fillId="26" borderId="16" xfId="0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/>
    </xf>
    <xf numFmtId="0" fontId="63" fillId="2" borderId="18" xfId="0" applyFont="1" applyFill="1" applyBorder="1" applyAlignment="1">
      <alignment horizontal="center"/>
    </xf>
    <xf numFmtId="0" fontId="63" fillId="2" borderId="19" xfId="0" applyFont="1" applyFill="1" applyBorder="1" applyAlignment="1">
      <alignment horizontal="center"/>
    </xf>
    <xf numFmtId="0" fontId="61" fillId="26" borderId="13" xfId="0" applyFont="1" applyFill="1" applyBorder="1" applyAlignment="1">
      <alignment horizontal="center"/>
    </xf>
    <xf numFmtId="0" fontId="61" fillId="26" borderId="15" xfId="0" applyFont="1" applyFill="1" applyBorder="1" applyAlignment="1">
      <alignment horizontal="center"/>
    </xf>
    <xf numFmtId="0" fontId="61" fillId="26" borderId="16" xfId="0" applyFont="1" applyFill="1" applyBorder="1" applyAlignment="1">
      <alignment horizontal="center"/>
    </xf>
    <xf numFmtId="0" fontId="61" fillId="26" borderId="23" xfId="0" applyFont="1" applyFill="1" applyBorder="1" applyAlignment="1">
      <alignment horizontal="center"/>
    </xf>
    <xf numFmtId="0" fontId="61" fillId="26" borderId="21" xfId="0" applyFont="1" applyFill="1" applyBorder="1" applyAlignment="1">
      <alignment horizontal="center"/>
    </xf>
    <xf numFmtId="0" fontId="61" fillId="26" borderId="22" xfId="0" applyFont="1" applyFill="1" applyBorder="1" applyAlignment="1">
      <alignment horizontal="center"/>
    </xf>
    <xf numFmtId="0" fontId="61" fillId="2" borderId="20" xfId="0" applyFont="1" applyFill="1" applyBorder="1" applyAlignment="1">
      <alignment horizontal="center"/>
    </xf>
    <xf numFmtId="0" fontId="61" fillId="2" borderId="21" xfId="0" applyFont="1" applyFill="1" applyBorder="1" applyAlignment="1">
      <alignment horizontal="center"/>
    </xf>
    <xf numFmtId="0" fontId="61" fillId="2" borderId="22" xfId="0" applyFont="1" applyFill="1" applyBorder="1" applyAlignment="1">
      <alignment horizontal="center"/>
    </xf>
    <xf numFmtId="0" fontId="63" fillId="2" borderId="20" xfId="0" applyFont="1" applyFill="1" applyBorder="1" applyAlignment="1">
      <alignment horizontal="center"/>
    </xf>
    <xf numFmtId="0" fontId="63" fillId="2" borderId="21" xfId="0" applyFont="1" applyFill="1" applyBorder="1" applyAlignment="1">
      <alignment horizontal="center"/>
    </xf>
    <xf numFmtId="0" fontId="63" fillId="2" borderId="22" xfId="0" applyFont="1" applyFill="1" applyBorder="1" applyAlignment="1">
      <alignment horizontal="center"/>
    </xf>
    <xf numFmtId="0" fontId="63" fillId="26" borderId="23" xfId="0" applyFont="1" applyFill="1" applyBorder="1" applyAlignment="1">
      <alignment horizontal="center"/>
    </xf>
    <xf numFmtId="0" fontId="63" fillId="26" borderId="21" xfId="0" applyFont="1" applyFill="1" applyBorder="1" applyAlignment="1">
      <alignment horizontal="center"/>
    </xf>
    <xf numFmtId="0" fontId="63" fillId="26" borderId="22" xfId="0" applyFont="1" applyFill="1" applyBorder="1" applyAlignment="1">
      <alignment horizontal="center"/>
    </xf>
    <xf numFmtId="0" fontId="65" fillId="26" borderId="13" xfId="0" applyFont="1" applyFill="1" applyBorder="1" applyAlignment="1">
      <alignment horizontal="center"/>
    </xf>
    <xf numFmtId="0" fontId="65" fillId="26" borderId="15" xfId="0" applyFont="1" applyFill="1" applyBorder="1" applyAlignment="1">
      <alignment horizontal="center"/>
    </xf>
    <xf numFmtId="0" fontId="65" fillId="26" borderId="16" xfId="0" applyFont="1" applyFill="1" applyBorder="1" applyAlignment="1">
      <alignment horizontal="center"/>
    </xf>
    <xf numFmtId="0" fontId="65" fillId="2" borderId="13" xfId="0" applyFont="1" applyFill="1" applyBorder="1" applyAlignment="1">
      <alignment horizontal="center"/>
    </xf>
    <xf numFmtId="0" fontId="65" fillId="2" borderId="15" xfId="0" applyFont="1" applyFill="1" applyBorder="1" applyAlignment="1">
      <alignment horizontal="center"/>
    </xf>
    <xf numFmtId="0" fontId="65" fillId="2" borderId="16" xfId="0" applyFont="1" applyFill="1" applyBorder="1" applyAlignment="1">
      <alignment horizontal="center"/>
    </xf>
    <xf numFmtId="0" fontId="65" fillId="26" borderId="20" xfId="0" applyFont="1" applyFill="1" applyBorder="1" applyAlignment="1">
      <alignment horizontal="center"/>
    </xf>
    <xf numFmtId="0" fontId="65" fillId="26" borderId="21" xfId="0" applyFont="1" applyFill="1" applyBorder="1" applyAlignment="1">
      <alignment horizontal="center"/>
    </xf>
    <xf numFmtId="0" fontId="65" fillId="26" borderId="22" xfId="0" applyFont="1" applyFill="1" applyBorder="1" applyAlignment="1">
      <alignment horizontal="center"/>
    </xf>
    <xf numFmtId="0" fontId="65" fillId="2" borderId="20" xfId="0" applyFont="1" applyFill="1" applyBorder="1" applyAlignment="1">
      <alignment horizontal="center"/>
    </xf>
    <xf numFmtId="0" fontId="65" fillId="2" borderId="21" xfId="0" applyFont="1" applyFill="1" applyBorder="1" applyAlignment="1">
      <alignment horizontal="center"/>
    </xf>
    <xf numFmtId="0" fontId="65" fillId="2" borderId="22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16" fillId="26" borderId="18" xfId="0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16" fillId="26" borderId="20" xfId="0" applyFont="1" applyFill="1" applyBorder="1" applyAlignment="1">
      <alignment horizontal="center"/>
    </xf>
    <xf numFmtId="0" fontId="16" fillId="26" borderId="21" xfId="0" applyFont="1" applyFill="1" applyBorder="1" applyAlignment="1">
      <alignment horizontal="center"/>
    </xf>
    <xf numFmtId="0" fontId="16" fillId="26" borderId="22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18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0" fontId="8" fillId="26" borderId="25" xfId="0" applyFont="1" applyFill="1" applyBorder="1" applyAlignment="1">
      <alignment horizontal="center"/>
    </xf>
    <xf numFmtId="0" fontId="8" fillId="26" borderId="26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0" fontId="17" fillId="26" borderId="13" xfId="0" applyFont="1" applyFill="1" applyBorder="1" applyAlignment="1">
      <alignment horizontal="center"/>
    </xf>
    <xf numFmtId="0" fontId="17" fillId="26" borderId="15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6" borderId="23" xfId="0" applyFont="1" applyFill="1" applyBorder="1" applyAlignment="1">
      <alignment horizontal="center"/>
    </xf>
    <xf numFmtId="0" fontId="17" fillId="26" borderId="21" xfId="0" applyFont="1" applyFill="1" applyBorder="1" applyAlignment="1">
      <alignment horizontal="center"/>
    </xf>
    <xf numFmtId="0" fontId="17" fillId="26" borderId="22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/>
    </xf>
    <xf numFmtId="0" fontId="6" fillId="26" borderId="22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5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0" fillId="27" borderId="13" xfId="0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0" fontId="10" fillId="27" borderId="16" xfId="0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0" fillId="27" borderId="21" xfId="0" applyFont="1" applyFill="1" applyBorder="1" applyAlignment="1">
      <alignment horizontal="center"/>
    </xf>
    <xf numFmtId="0" fontId="10" fillId="27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28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61" fillId="26" borderId="20" xfId="0" applyFont="1" applyFill="1" applyBorder="1" applyAlignment="1">
      <alignment horizontal="center"/>
    </xf>
    <xf numFmtId="0" fontId="61" fillId="26" borderId="30" xfId="0" applyFont="1" applyFill="1" applyBorder="1" applyAlignment="1">
      <alignment horizontal="center"/>
    </xf>
    <xf numFmtId="0" fontId="65" fillId="26" borderId="28" xfId="0" applyFont="1" applyFill="1" applyBorder="1" applyAlignment="1">
      <alignment horizontal="center"/>
    </xf>
    <xf numFmtId="0" fontId="65" fillId="2" borderId="28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6" borderId="31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center"/>
    </xf>
    <xf numFmtId="0" fontId="17" fillId="26" borderId="19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0" fontId="17" fillId="26" borderId="30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69" fillId="2" borderId="20" xfId="0" applyFont="1" applyFill="1" applyBorder="1" applyAlignment="1">
      <alignment horizontal="center"/>
    </xf>
    <xf numFmtId="0" fontId="69" fillId="2" borderId="21" xfId="0" applyFont="1" applyFill="1" applyBorder="1" applyAlignment="1">
      <alignment horizontal="center"/>
    </xf>
    <xf numFmtId="0" fontId="69" fillId="2" borderId="22" xfId="0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6.7109375" style="0" customWidth="1"/>
    <col min="2" max="99" width="2.28125" style="0" customWidth="1"/>
    <col min="105" max="132" width="9.140625" style="9" customWidth="1"/>
  </cols>
  <sheetData>
    <row r="1" spans="1:104" ht="13.5" thickBot="1">
      <c r="A1" s="239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12</v>
      </c>
      <c r="B2" s="233" t="s">
        <v>13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5"/>
      <c r="AL2" s="236" t="s">
        <v>5</v>
      </c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8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14</v>
      </c>
      <c r="B3" s="233" t="s">
        <v>15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  <c r="N3" s="236" t="s">
        <v>16</v>
      </c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8"/>
      <c r="Z3" s="233" t="s">
        <v>17</v>
      </c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6" t="s">
        <v>15</v>
      </c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8"/>
      <c r="AX3" s="233" t="s">
        <v>16</v>
      </c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5"/>
      <c r="BJ3" s="236" t="s">
        <v>17</v>
      </c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8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18</v>
      </c>
      <c r="B4" s="230" t="s">
        <v>11</v>
      </c>
      <c r="C4" s="231"/>
      <c r="D4" s="232"/>
      <c r="E4" s="230" t="s">
        <v>2</v>
      </c>
      <c r="F4" s="231"/>
      <c r="G4" s="232"/>
      <c r="H4" s="230" t="s">
        <v>1</v>
      </c>
      <c r="I4" s="231"/>
      <c r="J4" s="232"/>
      <c r="K4" s="230" t="s">
        <v>7</v>
      </c>
      <c r="L4" s="231"/>
      <c r="M4" s="232"/>
      <c r="N4" s="227" t="s">
        <v>11</v>
      </c>
      <c r="O4" s="228"/>
      <c r="P4" s="229"/>
      <c r="Q4" s="227" t="s">
        <v>2</v>
      </c>
      <c r="R4" s="228"/>
      <c r="S4" s="229"/>
      <c r="T4" s="227" t="s">
        <v>1</v>
      </c>
      <c r="U4" s="228"/>
      <c r="V4" s="229"/>
      <c r="W4" s="227" t="s">
        <v>7</v>
      </c>
      <c r="X4" s="228"/>
      <c r="Y4" s="229"/>
      <c r="Z4" s="230" t="s">
        <v>11</v>
      </c>
      <c r="AA4" s="231"/>
      <c r="AB4" s="232"/>
      <c r="AC4" s="230" t="s">
        <v>2</v>
      </c>
      <c r="AD4" s="231"/>
      <c r="AE4" s="232"/>
      <c r="AF4" s="230" t="s">
        <v>1</v>
      </c>
      <c r="AG4" s="231"/>
      <c r="AH4" s="232"/>
      <c r="AI4" s="230" t="s">
        <v>7</v>
      </c>
      <c r="AJ4" s="231"/>
      <c r="AK4" s="232"/>
      <c r="AL4" s="215" t="s">
        <v>3</v>
      </c>
      <c r="AM4" s="216"/>
      <c r="AN4" s="216"/>
      <c r="AO4" s="217"/>
      <c r="AP4" s="215" t="s">
        <v>4</v>
      </c>
      <c r="AQ4" s="216"/>
      <c r="AR4" s="216"/>
      <c r="AS4" s="217"/>
      <c r="AT4" s="215" t="s">
        <v>6</v>
      </c>
      <c r="AU4" s="216"/>
      <c r="AV4" s="216"/>
      <c r="AW4" s="217"/>
      <c r="AX4" s="224" t="s">
        <v>3</v>
      </c>
      <c r="AY4" s="225"/>
      <c r="AZ4" s="225"/>
      <c r="BA4" s="226"/>
      <c r="BB4" s="224" t="s">
        <v>4</v>
      </c>
      <c r="BC4" s="225"/>
      <c r="BD4" s="225"/>
      <c r="BE4" s="226"/>
      <c r="BF4" s="224" t="s">
        <v>6</v>
      </c>
      <c r="BG4" s="225"/>
      <c r="BH4" s="225"/>
      <c r="BI4" s="226"/>
      <c r="BJ4" s="215" t="s">
        <v>3</v>
      </c>
      <c r="BK4" s="216"/>
      <c r="BL4" s="216"/>
      <c r="BM4" s="217"/>
      <c r="BN4" s="215" t="s">
        <v>4</v>
      </c>
      <c r="BO4" s="216"/>
      <c r="BP4" s="216"/>
      <c r="BQ4" s="216"/>
      <c r="BR4" s="236" t="s">
        <v>6</v>
      </c>
      <c r="BS4" s="237"/>
      <c r="BT4" s="237"/>
      <c r="BU4" s="238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53" t="s">
        <v>0</v>
      </c>
      <c r="B5" s="200">
        <f aca="true" t="shared" si="0" ref="B5:B14">B20+B35</f>
        <v>8</v>
      </c>
      <c r="C5" s="201"/>
      <c r="D5" s="202"/>
      <c r="E5" s="200">
        <f aca="true" t="shared" si="1" ref="E5:E14">E20+E35</f>
        <v>3</v>
      </c>
      <c r="F5" s="201"/>
      <c r="G5" s="202"/>
      <c r="H5" s="200">
        <f aca="true" t="shared" si="2" ref="H5:H14">H20+H35</f>
        <v>7</v>
      </c>
      <c r="I5" s="201"/>
      <c r="J5" s="202"/>
      <c r="K5" s="200">
        <f>K20+K35</f>
        <v>27</v>
      </c>
      <c r="L5" s="201"/>
      <c r="M5" s="202"/>
      <c r="N5" s="209">
        <f aca="true" t="shared" si="3" ref="N5:N14">N20+N35</f>
        <v>6</v>
      </c>
      <c r="O5" s="210"/>
      <c r="P5" s="211"/>
      <c r="Q5" s="209">
        <f aca="true" t="shared" si="4" ref="Q5:Q14">Q20+Q35</f>
        <v>2</v>
      </c>
      <c r="R5" s="210"/>
      <c r="S5" s="211"/>
      <c r="T5" s="209">
        <f aca="true" t="shared" si="5" ref="T5:T14">T20+T35</f>
        <v>10</v>
      </c>
      <c r="U5" s="210"/>
      <c r="V5" s="211"/>
      <c r="W5" s="209">
        <f aca="true" t="shared" si="6" ref="W5:W14">W20+W35</f>
        <v>20</v>
      </c>
      <c r="X5" s="210"/>
      <c r="Y5" s="211"/>
      <c r="Z5" s="200">
        <f aca="true" t="shared" si="7" ref="Z5:Z10">B5+N5</f>
        <v>14</v>
      </c>
      <c r="AA5" s="201"/>
      <c r="AB5" s="202"/>
      <c r="AC5" s="200">
        <f aca="true" t="shared" si="8" ref="AC5:AC10">E5+Q5</f>
        <v>5</v>
      </c>
      <c r="AD5" s="201"/>
      <c r="AE5" s="202"/>
      <c r="AF5" s="200">
        <f aca="true" t="shared" si="9" ref="AF5:AF10">H5+T5</f>
        <v>17</v>
      </c>
      <c r="AG5" s="201"/>
      <c r="AH5" s="202"/>
      <c r="AI5" s="200">
        <f aca="true" t="shared" si="10" ref="AI5:AI10">K5+W5</f>
        <v>47</v>
      </c>
      <c r="AJ5" s="201"/>
      <c r="AK5" s="202"/>
      <c r="AL5" s="209">
        <f aca="true" t="shared" si="11" ref="AL5:AL14">AL20+AL35</f>
        <v>28</v>
      </c>
      <c r="AM5" s="210"/>
      <c r="AN5" s="210"/>
      <c r="AO5" s="211"/>
      <c r="AP5" s="209">
        <f aca="true" t="shared" si="12" ref="AP5:AP14">AP20+AP35</f>
        <v>26</v>
      </c>
      <c r="AQ5" s="210"/>
      <c r="AR5" s="210"/>
      <c r="AS5" s="211"/>
      <c r="AT5" s="209">
        <f aca="true" t="shared" si="13" ref="AT5:AT14">AT20+AT35</f>
        <v>2</v>
      </c>
      <c r="AU5" s="210"/>
      <c r="AV5" s="210"/>
      <c r="AW5" s="211"/>
      <c r="AX5" s="200">
        <f aca="true" t="shared" si="14" ref="AX5:AX14">AX20+AX35</f>
        <v>35</v>
      </c>
      <c r="AY5" s="201"/>
      <c r="AZ5" s="201"/>
      <c r="BA5" s="202"/>
      <c r="BB5" s="200">
        <f aca="true" t="shared" si="15" ref="BB5:BB14">BB20+BB35</f>
        <v>43</v>
      </c>
      <c r="BC5" s="201"/>
      <c r="BD5" s="201"/>
      <c r="BE5" s="202"/>
      <c r="BF5" s="200">
        <f aca="true" t="shared" si="16" ref="BF5:BF14">BF20+BF35</f>
        <v>-8</v>
      </c>
      <c r="BG5" s="201"/>
      <c r="BH5" s="201"/>
      <c r="BI5" s="202"/>
      <c r="BJ5" s="209">
        <f aca="true" t="shared" si="17" ref="BJ5:BJ10">AL5+AX5</f>
        <v>63</v>
      </c>
      <c r="BK5" s="210"/>
      <c r="BL5" s="210"/>
      <c r="BM5" s="211"/>
      <c r="BN5" s="209">
        <f aca="true" t="shared" si="18" ref="BN5:BN10">AP5+BB5</f>
        <v>69</v>
      </c>
      <c r="BO5" s="210"/>
      <c r="BP5" s="210"/>
      <c r="BQ5" s="211"/>
      <c r="BR5" s="209">
        <f aca="true" t="shared" si="19" ref="BR5:BR10">AT5+BF5</f>
        <v>-6</v>
      </c>
      <c r="BS5" s="210"/>
      <c r="BT5" s="210"/>
      <c r="BU5" s="211"/>
      <c r="BV5" s="2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55" t="s">
        <v>27</v>
      </c>
      <c r="B6" s="191">
        <f t="shared" si="0"/>
        <v>4</v>
      </c>
      <c r="C6" s="192"/>
      <c r="D6" s="193"/>
      <c r="E6" s="191">
        <f t="shared" si="1"/>
        <v>2</v>
      </c>
      <c r="F6" s="192"/>
      <c r="G6" s="193"/>
      <c r="H6" s="191">
        <f t="shared" si="2"/>
        <v>12</v>
      </c>
      <c r="I6" s="192"/>
      <c r="J6" s="193"/>
      <c r="K6" s="191">
        <f aca="true" t="shared" si="20" ref="K6:K14">K21+K36</f>
        <v>14</v>
      </c>
      <c r="L6" s="192"/>
      <c r="M6" s="193"/>
      <c r="N6" s="185">
        <f t="shared" si="3"/>
        <v>3</v>
      </c>
      <c r="O6" s="186"/>
      <c r="P6" s="187"/>
      <c r="Q6" s="185">
        <f t="shared" si="4"/>
        <v>2</v>
      </c>
      <c r="R6" s="186"/>
      <c r="S6" s="187"/>
      <c r="T6" s="185">
        <f t="shared" si="5"/>
        <v>13</v>
      </c>
      <c r="U6" s="186"/>
      <c r="V6" s="187"/>
      <c r="W6" s="185">
        <f t="shared" si="6"/>
        <v>11</v>
      </c>
      <c r="X6" s="186"/>
      <c r="Y6" s="187"/>
      <c r="Z6" s="191">
        <f t="shared" si="7"/>
        <v>7</v>
      </c>
      <c r="AA6" s="192"/>
      <c r="AB6" s="193"/>
      <c r="AC6" s="191">
        <f t="shared" si="8"/>
        <v>4</v>
      </c>
      <c r="AD6" s="192"/>
      <c r="AE6" s="193"/>
      <c r="AF6" s="191">
        <f t="shared" si="9"/>
        <v>25</v>
      </c>
      <c r="AG6" s="192"/>
      <c r="AH6" s="193"/>
      <c r="AI6" s="191">
        <f t="shared" si="10"/>
        <v>25</v>
      </c>
      <c r="AJ6" s="192"/>
      <c r="AK6" s="193"/>
      <c r="AL6" s="185">
        <f t="shared" si="11"/>
        <v>18</v>
      </c>
      <c r="AM6" s="186"/>
      <c r="AN6" s="186"/>
      <c r="AO6" s="187"/>
      <c r="AP6" s="185">
        <f t="shared" si="12"/>
        <v>41</v>
      </c>
      <c r="AQ6" s="186"/>
      <c r="AR6" s="186"/>
      <c r="AS6" s="187"/>
      <c r="AT6" s="185">
        <f t="shared" si="13"/>
        <v>-23</v>
      </c>
      <c r="AU6" s="186"/>
      <c r="AV6" s="186"/>
      <c r="AW6" s="187"/>
      <c r="AX6" s="191">
        <f t="shared" si="14"/>
        <v>20</v>
      </c>
      <c r="AY6" s="192"/>
      <c r="AZ6" s="192"/>
      <c r="BA6" s="193"/>
      <c r="BB6" s="191">
        <f t="shared" si="15"/>
        <v>46</v>
      </c>
      <c r="BC6" s="192"/>
      <c r="BD6" s="192"/>
      <c r="BE6" s="193"/>
      <c r="BF6" s="191">
        <f t="shared" si="16"/>
        <v>-26</v>
      </c>
      <c r="BG6" s="192"/>
      <c r="BH6" s="192"/>
      <c r="BI6" s="193"/>
      <c r="BJ6" s="185">
        <f t="shared" si="17"/>
        <v>38</v>
      </c>
      <c r="BK6" s="186"/>
      <c r="BL6" s="186"/>
      <c r="BM6" s="187"/>
      <c r="BN6" s="185">
        <f t="shared" si="18"/>
        <v>87</v>
      </c>
      <c r="BO6" s="186"/>
      <c r="BP6" s="186"/>
      <c r="BQ6" s="187"/>
      <c r="BR6" s="185">
        <f t="shared" si="19"/>
        <v>-49</v>
      </c>
      <c r="BS6" s="186"/>
      <c r="BT6" s="186"/>
      <c r="BU6" s="187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thickBot="1">
      <c r="A7" s="7" t="s">
        <v>20</v>
      </c>
      <c r="B7" s="173">
        <f t="shared" si="0"/>
        <v>12</v>
      </c>
      <c r="C7" s="174"/>
      <c r="D7" s="175"/>
      <c r="E7" s="173">
        <f t="shared" si="1"/>
        <v>2</v>
      </c>
      <c r="F7" s="174"/>
      <c r="G7" s="175"/>
      <c r="H7" s="173">
        <f t="shared" si="2"/>
        <v>4</v>
      </c>
      <c r="I7" s="174"/>
      <c r="J7" s="175"/>
      <c r="K7" s="173">
        <f t="shared" si="20"/>
        <v>38</v>
      </c>
      <c r="L7" s="174"/>
      <c r="M7" s="175"/>
      <c r="N7" s="197">
        <f t="shared" si="3"/>
        <v>10</v>
      </c>
      <c r="O7" s="198"/>
      <c r="P7" s="199"/>
      <c r="Q7" s="197">
        <f t="shared" si="4"/>
        <v>3</v>
      </c>
      <c r="R7" s="198"/>
      <c r="S7" s="199"/>
      <c r="T7" s="197">
        <f t="shared" si="5"/>
        <v>5</v>
      </c>
      <c r="U7" s="198"/>
      <c r="V7" s="199"/>
      <c r="W7" s="197">
        <f t="shared" si="6"/>
        <v>33</v>
      </c>
      <c r="X7" s="198"/>
      <c r="Y7" s="199"/>
      <c r="Z7" s="173">
        <f t="shared" si="7"/>
        <v>22</v>
      </c>
      <c r="AA7" s="174"/>
      <c r="AB7" s="175"/>
      <c r="AC7" s="173">
        <f t="shared" si="8"/>
        <v>5</v>
      </c>
      <c r="AD7" s="174"/>
      <c r="AE7" s="175"/>
      <c r="AF7" s="173">
        <f t="shared" si="9"/>
        <v>9</v>
      </c>
      <c r="AG7" s="174"/>
      <c r="AH7" s="175"/>
      <c r="AI7" s="173">
        <f t="shared" si="10"/>
        <v>71</v>
      </c>
      <c r="AJ7" s="174"/>
      <c r="AK7" s="175"/>
      <c r="AL7" s="197">
        <f t="shared" si="11"/>
        <v>52</v>
      </c>
      <c r="AM7" s="198"/>
      <c r="AN7" s="198"/>
      <c r="AO7" s="199"/>
      <c r="AP7" s="197">
        <f t="shared" si="12"/>
        <v>28</v>
      </c>
      <c r="AQ7" s="198"/>
      <c r="AR7" s="198"/>
      <c r="AS7" s="199"/>
      <c r="AT7" s="197">
        <f t="shared" si="13"/>
        <v>24</v>
      </c>
      <c r="AU7" s="198"/>
      <c r="AV7" s="198"/>
      <c r="AW7" s="199"/>
      <c r="AX7" s="173">
        <f t="shared" si="14"/>
        <v>56</v>
      </c>
      <c r="AY7" s="174"/>
      <c r="AZ7" s="174"/>
      <c r="BA7" s="175"/>
      <c r="BB7" s="173">
        <f t="shared" si="15"/>
        <v>38</v>
      </c>
      <c r="BC7" s="174"/>
      <c r="BD7" s="174"/>
      <c r="BE7" s="175"/>
      <c r="BF7" s="173">
        <f t="shared" si="16"/>
        <v>18</v>
      </c>
      <c r="BG7" s="174"/>
      <c r="BH7" s="174"/>
      <c r="BI7" s="175"/>
      <c r="BJ7" s="197">
        <f t="shared" si="17"/>
        <v>108</v>
      </c>
      <c r="BK7" s="198"/>
      <c r="BL7" s="198"/>
      <c r="BM7" s="199"/>
      <c r="BN7" s="197">
        <f t="shared" si="18"/>
        <v>66</v>
      </c>
      <c r="BO7" s="198"/>
      <c r="BP7" s="198"/>
      <c r="BQ7" s="199"/>
      <c r="BR7" s="197">
        <f t="shared" si="19"/>
        <v>42</v>
      </c>
      <c r="BS7" s="198"/>
      <c r="BT7" s="198"/>
      <c r="BU7" s="199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32" s="19" customFormat="1" ht="13.5" thickBot="1">
      <c r="A8" s="16" t="s">
        <v>21</v>
      </c>
      <c r="B8" s="146">
        <f t="shared" si="0"/>
        <v>7</v>
      </c>
      <c r="C8" s="147"/>
      <c r="D8" s="148"/>
      <c r="E8" s="146">
        <f t="shared" si="1"/>
        <v>4</v>
      </c>
      <c r="F8" s="147"/>
      <c r="G8" s="148"/>
      <c r="H8" s="146">
        <f t="shared" si="2"/>
        <v>7</v>
      </c>
      <c r="I8" s="147"/>
      <c r="J8" s="148"/>
      <c r="K8" s="146">
        <f t="shared" si="20"/>
        <v>25</v>
      </c>
      <c r="L8" s="147"/>
      <c r="M8" s="148"/>
      <c r="N8" s="170">
        <f t="shared" si="3"/>
        <v>8</v>
      </c>
      <c r="O8" s="171"/>
      <c r="P8" s="172"/>
      <c r="Q8" s="170">
        <f t="shared" si="4"/>
        <v>1</v>
      </c>
      <c r="R8" s="171"/>
      <c r="S8" s="172"/>
      <c r="T8" s="170">
        <f t="shared" si="5"/>
        <v>9</v>
      </c>
      <c r="U8" s="171"/>
      <c r="V8" s="172"/>
      <c r="W8" s="170">
        <f t="shared" si="6"/>
        <v>25</v>
      </c>
      <c r="X8" s="171"/>
      <c r="Y8" s="172"/>
      <c r="Z8" s="146">
        <f t="shared" si="7"/>
        <v>15</v>
      </c>
      <c r="AA8" s="147"/>
      <c r="AB8" s="148"/>
      <c r="AC8" s="146">
        <f t="shared" si="8"/>
        <v>5</v>
      </c>
      <c r="AD8" s="147"/>
      <c r="AE8" s="148"/>
      <c r="AF8" s="146">
        <f t="shared" si="9"/>
        <v>16</v>
      </c>
      <c r="AG8" s="147"/>
      <c r="AH8" s="148"/>
      <c r="AI8" s="146">
        <f t="shared" si="10"/>
        <v>50</v>
      </c>
      <c r="AJ8" s="147"/>
      <c r="AK8" s="148"/>
      <c r="AL8" s="170">
        <f t="shared" si="11"/>
        <v>37</v>
      </c>
      <c r="AM8" s="171"/>
      <c r="AN8" s="171"/>
      <c r="AO8" s="172"/>
      <c r="AP8" s="170">
        <f t="shared" si="12"/>
        <v>38</v>
      </c>
      <c r="AQ8" s="171"/>
      <c r="AR8" s="171"/>
      <c r="AS8" s="172"/>
      <c r="AT8" s="170">
        <f t="shared" si="13"/>
        <v>-1</v>
      </c>
      <c r="AU8" s="171"/>
      <c r="AV8" s="171"/>
      <c r="AW8" s="172"/>
      <c r="AX8" s="146">
        <f t="shared" si="14"/>
        <v>34</v>
      </c>
      <c r="AY8" s="147"/>
      <c r="AZ8" s="147"/>
      <c r="BA8" s="148"/>
      <c r="BB8" s="146">
        <f t="shared" si="15"/>
        <v>35</v>
      </c>
      <c r="BC8" s="147"/>
      <c r="BD8" s="147"/>
      <c r="BE8" s="148"/>
      <c r="BF8" s="146">
        <f t="shared" si="16"/>
        <v>-1</v>
      </c>
      <c r="BG8" s="147"/>
      <c r="BH8" s="147"/>
      <c r="BI8" s="148"/>
      <c r="BJ8" s="170">
        <f t="shared" si="17"/>
        <v>71</v>
      </c>
      <c r="BK8" s="171"/>
      <c r="BL8" s="171"/>
      <c r="BM8" s="172"/>
      <c r="BN8" s="170">
        <f t="shared" si="18"/>
        <v>73</v>
      </c>
      <c r="BO8" s="171"/>
      <c r="BP8" s="171"/>
      <c r="BQ8" s="172"/>
      <c r="BR8" s="170">
        <f t="shared" si="19"/>
        <v>-2</v>
      </c>
      <c r="BS8" s="171"/>
      <c r="BT8" s="171"/>
      <c r="BU8" s="172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</row>
    <row r="9" spans="1:132" s="22" customFormat="1" ht="13.5" thickBot="1">
      <c r="A9" s="6" t="s">
        <v>19</v>
      </c>
      <c r="B9" s="134">
        <f t="shared" si="0"/>
        <v>14</v>
      </c>
      <c r="C9" s="135"/>
      <c r="D9" s="136"/>
      <c r="E9" s="134">
        <f t="shared" si="1"/>
        <v>2</v>
      </c>
      <c r="F9" s="135"/>
      <c r="G9" s="136"/>
      <c r="H9" s="134">
        <f t="shared" si="2"/>
        <v>2</v>
      </c>
      <c r="I9" s="135"/>
      <c r="J9" s="136"/>
      <c r="K9" s="134">
        <f t="shared" si="20"/>
        <v>44</v>
      </c>
      <c r="L9" s="135"/>
      <c r="M9" s="136"/>
      <c r="N9" s="131">
        <f t="shared" si="3"/>
        <v>5</v>
      </c>
      <c r="O9" s="132"/>
      <c r="P9" s="133"/>
      <c r="Q9" s="131">
        <f t="shared" si="4"/>
        <v>5</v>
      </c>
      <c r="R9" s="132"/>
      <c r="S9" s="133"/>
      <c r="T9" s="131">
        <f t="shared" si="5"/>
        <v>8</v>
      </c>
      <c r="U9" s="132"/>
      <c r="V9" s="133"/>
      <c r="W9" s="131">
        <f t="shared" si="6"/>
        <v>20</v>
      </c>
      <c r="X9" s="132"/>
      <c r="Y9" s="133"/>
      <c r="Z9" s="134">
        <f t="shared" si="7"/>
        <v>19</v>
      </c>
      <c r="AA9" s="135"/>
      <c r="AB9" s="136"/>
      <c r="AC9" s="134">
        <f t="shared" si="8"/>
        <v>7</v>
      </c>
      <c r="AD9" s="135"/>
      <c r="AE9" s="136"/>
      <c r="AF9" s="134">
        <f t="shared" si="9"/>
        <v>10</v>
      </c>
      <c r="AG9" s="135"/>
      <c r="AH9" s="136"/>
      <c r="AI9" s="134">
        <f t="shared" si="10"/>
        <v>64</v>
      </c>
      <c r="AJ9" s="135"/>
      <c r="AK9" s="136"/>
      <c r="AL9" s="131">
        <f t="shared" si="11"/>
        <v>45</v>
      </c>
      <c r="AM9" s="132"/>
      <c r="AN9" s="132"/>
      <c r="AO9" s="133"/>
      <c r="AP9" s="131">
        <f t="shared" si="12"/>
        <v>20</v>
      </c>
      <c r="AQ9" s="132"/>
      <c r="AR9" s="132"/>
      <c r="AS9" s="133"/>
      <c r="AT9" s="131">
        <f t="shared" si="13"/>
        <v>25</v>
      </c>
      <c r="AU9" s="132"/>
      <c r="AV9" s="132"/>
      <c r="AW9" s="133"/>
      <c r="AX9" s="134">
        <f t="shared" si="14"/>
        <v>30</v>
      </c>
      <c r="AY9" s="135"/>
      <c r="AZ9" s="135"/>
      <c r="BA9" s="136"/>
      <c r="BB9" s="134">
        <f t="shared" si="15"/>
        <v>34</v>
      </c>
      <c r="BC9" s="135"/>
      <c r="BD9" s="135"/>
      <c r="BE9" s="136"/>
      <c r="BF9" s="134">
        <f t="shared" si="16"/>
        <v>-4</v>
      </c>
      <c r="BG9" s="135"/>
      <c r="BH9" s="135"/>
      <c r="BI9" s="136"/>
      <c r="BJ9" s="131">
        <f t="shared" si="17"/>
        <v>75</v>
      </c>
      <c r="BK9" s="132"/>
      <c r="BL9" s="132"/>
      <c r="BM9" s="133"/>
      <c r="BN9" s="131">
        <f t="shared" si="18"/>
        <v>54</v>
      </c>
      <c r="BO9" s="132"/>
      <c r="BP9" s="132"/>
      <c r="BQ9" s="133"/>
      <c r="BR9" s="131">
        <f t="shared" si="19"/>
        <v>21</v>
      </c>
      <c r="BS9" s="132"/>
      <c r="BT9" s="132"/>
      <c r="BU9" s="133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</row>
    <row r="10" spans="1:104" ht="13.5" thickBot="1">
      <c r="A10" s="32" t="s">
        <v>22</v>
      </c>
      <c r="B10" s="119">
        <f t="shared" si="0"/>
        <v>5</v>
      </c>
      <c r="C10" s="120"/>
      <c r="D10" s="121"/>
      <c r="E10" s="119">
        <f t="shared" si="1"/>
        <v>2</v>
      </c>
      <c r="F10" s="120"/>
      <c r="G10" s="121"/>
      <c r="H10" s="119">
        <f t="shared" si="2"/>
        <v>11</v>
      </c>
      <c r="I10" s="120"/>
      <c r="J10" s="121"/>
      <c r="K10" s="119">
        <f t="shared" si="20"/>
        <v>17</v>
      </c>
      <c r="L10" s="120"/>
      <c r="M10" s="121"/>
      <c r="N10" s="116">
        <f t="shared" si="3"/>
        <v>6</v>
      </c>
      <c r="O10" s="117"/>
      <c r="P10" s="118"/>
      <c r="Q10" s="116">
        <f t="shared" si="4"/>
        <v>2</v>
      </c>
      <c r="R10" s="117"/>
      <c r="S10" s="118"/>
      <c r="T10" s="116">
        <f t="shared" si="5"/>
        <v>10</v>
      </c>
      <c r="U10" s="117"/>
      <c r="V10" s="118"/>
      <c r="W10" s="116">
        <f t="shared" si="6"/>
        <v>20</v>
      </c>
      <c r="X10" s="117"/>
      <c r="Y10" s="118"/>
      <c r="Z10" s="119">
        <f t="shared" si="7"/>
        <v>11</v>
      </c>
      <c r="AA10" s="120"/>
      <c r="AB10" s="121"/>
      <c r="AC10" s="119">
        <f t="shared" si="8"/>
        <v>4</v>
      </c>
      <c r="AD10" s="120"/>
      <c r="AE10" s="121"/>
      <c r="AF10" s="119">
        <f t="shared" si="9"/>
        <v>21</v>
      </c>
      <c r="AG10" s="120"/>
      <c r="AH10" s="121"/>
      <c r="AI10" s="119">
        <f t="shared" si="10"/>
        <v>37</v>
      </c>
      <c r="AJ10" s="120"/>
      <c r="AK10" s="121"/>
      <c r="AL10" s="116">
        <f t="shared" si="11"/>
        <v>27</v>
      </c>
      <c r="AM10" s="117"/>
      <c r="AN10" s="117"/>
      <c r="AO10" s="118"/>
      <c r="AP10" s="116">
        <f t="shared" si="12"/>
        <v>41</v>
      </c>
      <c r="AQ10" s="117"/>
      <c r="AR10" s="117"/>
      <c r="AS10" s="118"/>
      <c r="AT10" s="116">
        <f t="shared" si="13"/>
        <v>-14</v>
      </c>
      <c r="AU10" s="117"/>
      <c r="AV10" s="117"/>
      <c r="AW10" s="118"/>
      <c r="AX10" s="119">
        <f t="shared" si="14"/>
        <v>22</v>
      </c>
      <c r="AY10" s="120"/>
      <c r="AZ10" s="120"/>
      <c r="BA10" s="121"/>
      <c r="BB10" s="119">
        <f t="shared" si="15"/>
        <v>32</v>
      </c>
      <c r="BC10" s="120"/>
      <c r="BD10" s="120"/>
      <c r="BE10" s="121"/>
      <c r="BF10" s="119">
        <f t="shared" si="16"/>
        <v>-10</v>
      </c>
      <c r="BG10" s="120"/>
      <c r="BH10" s="120"/>
      <c r="BI10" s="121"/>
      <c r="BJ10" s="116">
        <f t="shared" si="17"/>
        <v>49</v>
      </c>
      <c r="BK10" s="117"/>
      <c r="BL10" s="117"/>
      <c r="BM10" s="118"/>
      <c r="BN10" s="116">
        <f t="shared" si="18"/>
        <v>73</v>
      </c>
      <c r="BO10" s="117"/>
      <c r="BP10" s="117"/>
      <c r="BQ10" s="118"/>
      <c r="BR10" s="116">
        <f t="shared" si="19"/>
        <v>-24</v>
      </c>
      <c r="BS10" s="117"/>
      <c r="BT10" s="117"/>
      <c r="BU10" s="118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32" s="28" customFormat="1" ht="13.5" thickBot="1">
      <c r="A11" s="33" t="s">
        <v>23</v>
      </c>
      <c r="B11" s="262">
        <f t="shared" si="0"/>
        <v>13</v>
      </c>
      <c r="C11" s="263"/>
      <c r="D11" s="264"/>
      <c r="E11" s="262">
        <f t="shared" si="1"/>
        <v>2</v>
      </c>
      <c r="F11" s="263"/>
      <c r="G11" s="264"/>
      <c r="H11" s="262">
        <f t="shared" si="2"/>
        <v>3</v>
      </c>
      <c r="I11" s="263"/>
      <c r="J11" s="264"/>
      <c r="K11" s="262">
        <f t="shared" si="20"/>
        <v>41</v>
      </c>
      <c r="L11" s="263"/>
      <c r="M11" s="264"/>
      <c r="N11" s="265">
        <f t="shared" si="3"/>
        <v>9</v>
      </c>
      <c r="O11" s="266"/>
      <c r="P11" s="267"/>
      <c r="Q11" s="265">
        <f t="shared" si="4"/>
        <v>3</v>
      </c>
      <c r="R11" s="266"/>
      <c r="S11" s="267"/>
      <c r="T11" s="265">
        <f t="shared" si="5"/>
        <v>6</v>
      </c>
      <c r="U11" s="266"/>
      <c r="V11" s="267"/>
      <c r="W11" s="265">
        <f t="shared" si="6"/>
        <v>30</v>
      </c>
      <c r="X11" s="266"/>
      <c r="Y11" s="267"/>
      <c r="Z11" s="262">
        <f>B11+N11</f>
        <v>22</v>
      </c>
      <c r="AA11" s="263"/>
      <c r="AB11" s="264"/>
      <c r="AC11" s="262">
        <f>E11+Q11</f>
        <v>5</v>
      </c>
      <c r="AD11" s="263"/>
      <c r="AE11" s="264"/>
      <c r="AF11" s="262">
        <f>H11+T11</f>
        <v>9</v>
      </c>
      <c r="AG11" s="263"/>
      <c r="AH11" s="264"/>
      <c r="AI11" s="262">
        <f>K11+W11</f>
        <v>71</v>
      </c>
      <c r="AJ11" s="263"/>
      <c r="AK11" s="264"/>
      <c r="AL11" s="265">
        <f t="shared" si="11"/>
        <v>47</v>
      </c>
      <c r="AM11" s="266"/>
      <c r="AN11" s="266"/>
      <c r="AO11" s="267"/>
      <c r="AP11" s="265">
        <f t="shared" si="12"/>
        <v>32</v>
      </c>
      <c r="AQ11" s="266"/>
      <c r="AR11" s="266"/>
      <c r="AS11" s="267"/>
      <c r="AT11" s="265">
        <f t="shared" si="13"/>
        <v>15</v>
      </c>
      <c r="AU11" s="266"/>
      <c r="AV11" s="266"/>
      <c r="AW11" s="267"/>
      <c r="AX11" s="262">
        <f t="shared" si="14"/>
        <v>40</v>
      </c>
      <c r="AY11" s="263"/>
      <c r="AZ11" s="263"/>
      <c r="BA11" s="264"/>
      <c r="BB11" s="262">
        <f t="shared" si="15"/>
        <v>32</v>
      </c>
      <c r="BC11" s="263"/>
      <c r="BD11" s="263"/>
      <c r="BE11" s="264"/>
      <c r="BF11" s="262">
        <f t="shared" si="16"/>
        <v>8</v>
      </c>
      <c r="BG11" s="263"/>
      <c r="BH11" s="263"/>
      <c r="BI11" s="264"/>
      <c r="BJ11" s="265">
        <f>AL11+AX11</f>
        <v>87</v>
      </c>
      <c r="BK11" s="266"/>
      <c r="BL11" s="266"/>
      <c r="BM11" s="267"/>
      <c r="BN11" s="265">
        <f>AP11+BB11</f>
        <v>64</v>
      </c>
      <c r="BO11" s="266"/>
      <c r="BP11" s="266"/>
      <c r="BQ11" s="267"/>
      <c r="BR11" s="265">
        <f>AT11+BF11</f>
        <v>23</v>
      </c>
      <c r="BS11" s="266"/>
      <c r="BT11" s="266"/>
      <c r="BU11" s="267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</row>
    <row r="12" spans="1:132" s="36" customFormat="1" ht="13.5" thickBot="1">
      <c r="A12" s="41" t="s">
        <v>25</v>
      </c>
      <c r="B12" s="80">
        <f t="shared" si="0"/>
        <v>12</v>
      </c>
      <c r="C12" s="81"/>
      <c r="D12" s="82"/>
      <c r="E12" s="80">
        <f t="shared" si="1"/>
        <v>3</v>
      </c>
      <c r="F12" s="81"/>
      <c r="G12" s="82"/>
      <c r="H12" s="80">
        <f t="shared" si="2"/>
        <v>3</v>
      </c>
      <c r="I12" s="81"/>
      <c r="J12" s="82"/>
      <c r="K12" s="80">
        <f t="shared" si="20"/>
        <v>39</v>
      </c>
      <c r="L12" s="81"/>
      <c r="M12" s="82"/>
      <c r="N12" s="83">
        <f t="shared" si="3"/>
        <v>9</v>
      </c>
      <c r="O12" s="84"/>
      <c r="P12" s="85"/>
      <c r="Q12" s="83">
        <f t="shared" si="4"/>
        <v>2</v>
      </c>
      <c r="R12" s="84"/>
      <c r="S12" s="85"/>
      <c r="T12" s="83">
        <f t="shared" si="5"/>
        <v>7</v>
      </c>
      <c r="U12" s="84"/>
      <c r="V12" s="85"/>
      <c r="W12" s="83">
        <f t="shared" si="6"/>
        <v>29</v>
      </c>
      <c r="X12" s="84"/>
      <c r="Y12" s="85"/>
      <c r="Z12" s="80">
        <f>B12+N12</f>
        <v>21</v>
      </c>
      <c r="AA12" s="81"/>
      <c r="AB12" s="82"/>
      <c r="AC12" s="80">
        <f>E12+Q12</f>
        <v>5</v>
      </c>
      <c r="AD12" s="81"/>
      <c r="AE12" s="82"/>
      <c r="AF12" s="80">
        <f>H12+T12</f>
        <v>10</v>
      </c>
      <c r="AG12" s="81"/>
      <c r="AH12" s="82"/>
      <c r="AI12" s="80">
        <f>K12+W12</f>
        <v>68</v>
      </c>
      <c r="AJ12" s="81"/>
      <c r="AK12" s="82"/>
      <c r="AL12" s="83">
        <f t="shared" si="11"/>
        <v>51</v>
      </c>
      <c r="AM12" s="84"/>
      <c r="AN12" s="84"/>
      <c r="AO12" s="85"/>
      <c r="AP12" s="83">
        <f t="shared" si="12"/>
        <v>30</v>
      </c>
      <c r="AQ12" s="84"/>
      <c r="AR12" s="84"/>
      <c r="AS12" s="85"/>
      <c r="AT12" s="83">
        <f t="shared" si="13"/>
        <v>21</v>
      </c>
      <c r="AU12" s="84"/>
      <c r="AV12" s="84"/>
      <c r="AW12" s="85"/>
      <c r="AX12" s="80">
        <f t="shared" si="14"/>
        <v>40</v>
      </c>
      <c r="AY12" s="81"/>
      <c r="AZ12" s="81"/>
      <c r="BA12" s="82"/>
      <c r="BB12" s="80">
        <f t="shared" si="15"/>
        <v>38</v>
      </c>
      <c r="BC12" s="81"/>
      <c r="BD12" s="81"/>
      <c r="BE12" s="82"/>
      <c r="BF12" s="80">
        <f t="shared" si="16"/>
        <v>2</v>
      </c>
      <c r="BG12" s="81"/>
      <c r="BH12" s="81"/>
      <c r="BI12" s="82"/>
      <c r="BJ12" s="83">
        <f>AL12+AX12</f>
        <v>91</v>
      </c>
      <c r="BK12" s="84"/>
      <c r="BL12" s="84"/>
      <c r="BM12" s="85"/>
      <c r="BN12" s="83">
        <f>AP12+BB12</f>
        <v>68</v>
      </c>
      <c r="BO12" s="84"/>
      <c r="BP12" s="84"/>
      <c r="BQ12" s="85"/>
      <c r="BR12" s="83">
        <f>AT12+BF12</f>
        <v>23</v>
      </c>
      <c r="BS12" s="84"/>
      <c r="BT12" s="84"/>
      <c r="BU12" s="85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</row>
    <row r="13" spans="1:132" s="44" customFormat="1" ht="13.5" thickBot="1">
      <c r="A13" s="37" t="s">
        <v>24</v>
      </c>
      <c r="B13" s="95">
        <f t="shared" si="0"/>
        <v>7</v>
      </c>
      <c r="C13" s="96"/>
      <c r="D13" s="97"/>
      <c r="E13" s="95">
        <f t="shared" si="1"/>
        <v>1</v>
      </c>
      <c r="F13" s="96"/>
      <c r="G13" s="97"/>
      <c r="H13" s="95">
        <f t="shared" si="2"/>
        <v>10</v>
      </c>
      <c r="I13" s="96"/>
      <c r="J13" s="97"/>
      <c r="K13" s="95">
        <f t="shared" si="20"/>
        <v>22</v>
      </c>
      <c r="L13" s="96"/>
      <c r="M13" s="97"/>
      <c r="N13" s="242">
        <f t="shared" si="3"/>
        <v>7</v>
      </c>
      <c r="O13" s="93"/>
      <c r="P13" s="94"/>
      <c r="Q13" s="242">
        <f t="shared" si="4"/>
        <v>3</v>
      </c>
      <c r="R13" s="93"/>
      <c r="S13" s="94"/>
      <c r="T13" s="242">
        <f t="shared" si="5"/>
        <v>8</v>
      </c>
      <c r="U13" s="93"/>
      <c r="V13" s="94"/>
      <c r="W13" s="242">
        <f t="shared" si="6"/>
        <v>24</v>
      </c>
      <c r="X13" s="93"/>
      <c r="Y13" s="94"/>
      <c r="Z13" s="65">
        <f>B13+N13</f>
        <v>14</v>
      </c>
      <c r="AA13" s="66"/>
      <c r="AB13" s="67"/>
      <c r="AC13" s="65">
        <f>E13+Q13</f>
        <v>4</v>
      </c>
      <c r="AD13" s="66"/>
      <c r="AE13" s="67"/>
      <c r="AF13" s="65">
        <f>H13+T13</f>
        <v>18</v>
      </c>
      <c r="AG13" s="66"/>
      <c r="AH13" s="67"/>
      <c r="AI13" s="65">
        <f>K13+W13</f>
        <v>46</v>
      </c>
      <c r="AJ13" s="66"/>
      <c r="AK13" s="67"/>
      <c r="AL13" s="89">
        <f t="shared" si="11"/>
        <v>37</v>
      </c>
      <c r="AM13" s="90"/>
      <c r="AN13" s="90"/>
      <c r="AO13" s="91"/>
      <c r="AP13" s="89">
        <f t="shared" si="12"/>
        <v>46</v>
      </c>
      <c r="AQ13" s="90"/>
      <c r="AR13" s="90"/>
      <c r="AS13" s="91"/>
      <c r="AT13" s="89">
        <f t="shared" si="13"/>
        <v>-9</v>
      </c>
      <c r="AU13" s="90"/>
      <c r="AV13" s="90"/>
      <c r="AW13" s="91"/>
      <c r="AX13" s="65">
        <f t="shared" si="14"/>
        <v>37</v>
      </c>
      <c r="AY13" s="66"/>
      <c r="AZ13" s="66"/>
      <c r="BA13" s="67"/>
      <c r="BB13" s="65">
        <f t="shared" si="15"/>
        <v>40</v>
      </c>
      <c r="BC13" s="66"/>
      <c r="BD13" s="66"/>
      <c r="BE13" s="67"/>
      <c r="BF13" s="65">
        <f t="shared" si="16"/>
        <v>-3</v>
      </c>
      <c r="BG13" s="66"/>
      <c r="BH13" s="66"/>
      <c r="BI13" s="67"/>
      <c r="BJ13" s="89">
        <f>AL13+AX13</f>
        <v>74</v>
      </c>
      <c r="BK13" s="90"/>
      <c r="BL13" s="90"/>
      <c r="BM13" s="91"/>
      <c r="BN13" s="89">
        <f>AP13+BB13</f>
        <v>86</v>
      </c>
      <c r="BO13" s="90"/>
      <c r="BP13" s="90"/>
      <c r="BQ13" s="91"/>
      <c r="BR13" s="89">
        <f>AT13+BF13</f>
        <v>-12</v>
      </c>
      <c r="BS13" s="90"/>
      <c r="BT13" s="90"/>
      <c r="BU13" s="9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</row>
    <row r="14" spans="1:132" s="52" customFormat="1" ht="13.5" thickBot="1">
      <c r="A14" s="54" t="s">
        <v>26</v>
      </c>
      <c r="B14" s="71">
        <f t="shared" si="0"/>
        <v>7</v>
      </c>
      <c r="C14" s="72"/>
      <c r="D14" s="73"/>
      <c r="E14" s="71">
        <f t="shared" si="1"/>
        <v>4</v>
      </c>
      <c r="F14" s="72"/>
      <c r="G14" s="73"/>
      <c r="H14" s="71">
        <f t="shared" si="2"/>
        <v>7</v>
      </c>
      <c r="I14" s="72"/>
      <c r="J14" s="73"/>
      <c r="K14" s="71">
        <f t="shared" si="20"/>
        <v>25</v>
      </c>
      <c r="L14" s="72"/>
      <c r="M14" s="73"/>
      <c r="N14" s="74">
        <f t="shared" si="3"/>
        <v>3</v>
      </c>
      <c r="O14" s="75"/>
      <c r="P14" s="76"/>
      <c r="Q14" s="74">
        <f t="shared" si="4"/>
        <v>2</v>
      </c>
      <c r="R14" s="75"/>
      <c r="S14" s="76"/>
      <c r="T14" s="74">
        <f t="shared" si="5"/>
        <v>13</v>
      </c>
      <c r="U14" s="75"/>
      <c r="V14" s="76"/>
      <c r="W14" s="74">
        <f t="shared" si="6"/>
        <v>11</v>
      </c>
      <c r="X14" s="75"/>
      <c r="Y14" s="76"/>
      <c r="Z14" s="59">
        <f>B14+N14</f>
        <v>10</v>
      </c>
      <c r="AA14" s="60"/>
      <c r="AB14" s="61"/>
      <c r="AC14" s="59">
        <f>E14+Q14</f>
        <v>6</v>
      </c>
      <c r="AD14" s="60"/>
      <c r="AE14" s="61"/>
      <c r="AF14" s="59">
        <f>H14+T14</f>
        <v>20</v>
      </c>
      <c r="AG14" s="60"/>
      <c r="AH14" s="61"/>
      <c r="AI14" s="59">
        <f>K14+W14</f>
        <v>36</v>
      </c>
      <c r="AJ14" s="60"/>
      <c r="AK14" s="61"/>
      <c r="AL14" s="56">
        <f t="shared" si="11"/>
        <v>33</v>
      </c>
      <c r="AM14" s="57"/>
      <c r="AN14" s="57"/>
      <c r="AO14" s="58"/>
      <c r="AP14" s="56">
        <f t="shared" si="12"/>
        <v>30</v>
      </c>
      <c r="AQ14" s="57"/>
      <c r="AR14" s="57"/>
      <c r="AS14" s="58"/>
      <c r="AT14" s="56">
        <f t="shared" si="13"/>
        <v>3</v>
      </c>
      <c r="AU14" s="57"/>
      <c r="AV14" s="57"/>
      <c r="AW14" s="58"/>
      <c r="AX14" s="59">
        <f t="shared" si="14"/>
        <v>27</v>
      </c>
      <c r="AY14" s="60"/>
      <c r="AZ14" s="60"/>
      <c r="BA14" s="61"/>
      <c r="BB14" s="59">
        <f t="shared" si="15"/>
        <v>40</v>
      </c>
      <c r="BC14" s="60"/>
      <c r="BD14" s="60"/>
      <c r="BE14" s="61"/>
      <c r="BF14" s="59">
        <f t="shared" si="16"/>
        <v>-13</v>
      </c>
      <c r="BG14" s="60"/>
      <c r="BH14" s="60"/>
      <c r="BI14" s="61"/>
      <c r="BJ14" s="56">
        <f>AL14+AX14</f>
        <v>60</v>
      </c>
      <c r="BK14" s="57"/>
      <c r="BL14" s="57"/>
      <c r="BM14" s="58"/>
      <c r="BN14" s="56">
        <f>AP14+BB14</f>
        <v>70</v>
      </c>
      <c r="BO14" s="57"/>
      <c r="BP14" s="57"/>
      <c r="BQ14" s="58"/>
      <c r="BR14" s="56">
        <f>AT14+BF14</f>
        <v>-10</v>
      </c>
      <c r="BS14" s="57"/>
      <c r="BT14" s="57"/>
      <c r="BU14" s="58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239" t="s">
        <v>8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3" t="s">
        <v>12</v>
      </c>
      <c r="B17" s="233" t="s">
        <v>13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236" t="s">
        <v>5</v>
      </c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8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4" t="s">
        <v>14</v>
      </c>
      <c r="B18" s="233" t="s">
        <v>15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36" t="s">
        <v>16</v>
      </c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8"/>
      <c r="Z18" s="233" t="s">
        <v>17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6" t="s">
        <v>15</v>
      </c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8"/>
      <c r="AX18" s="233" t="s">
        <v>16</v>
      </c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5"/>
      <c r="BJ18" s="236" t="s">
        <v>17</v>
      </c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8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5" t="s">
        <v>18</v>
      </c>
      <c r="B19" s="230" t="s">
        <v>11</v>
      </c>
      <c r="C19" s="231"/>
      <c r="D19" s="232"/>
      <c r="E19" s="230" t="s">
        <v>2</v>
      </c>
      <c r="F19" s="231"/>
      <c r="G19" s="232"/>
      <c r="H19" s="230" t="s">
        <v>1</v>
      </c>
      <c r="I19" s="231"/>
      <c r="J19" s="232"/>
      <c r="K19" s="230" t="s">
        <v>7</v>
      </c>
      <c r="L19" s="231"/>
      <c r="M19" s="232"/>
      <c r="N19" s="227" t="s">
        <v>11</v>
      </c>
      <c r="O19" s="228"/>
      <c r="P19" s="229"/>
      <c r="Q19" s="227" t="s">
        <v>2</v>
      </c>
      <c r="R19" s="228"/>
      <c r="S19" s="229"/>
      <c r="T19" s="227" t="s">
        <v>1</v>
      </c>
      <c r="U19" s="228"/>
      <c r="V19" s="229"/>
      <c r="W19" s="227" t="s">
        <v>7</v>
      </c>
      <c r="X19" s="228"/>
      <c r="Y19" s="229"/>
      <c r="Z19" s="230" t="s">
        <v>11</v>
      </c>
      <c r="AA19" s="231"/>
      <c r="AB19" s="232"/>
      <c r="AC19" s="230" t="s">
        <v>2</v>
      </c>
      <c r="AD19" s="231"/>
      <c r="AE19" s="232"/>
      <c r="AF19" s="230" t="s">
        <v>1</v>
      </c>
      <c r="AG19" s="231"/>
      <c r="AH19" s="232"/>
      <c r="AI19" s="230" t="s">
        <v>7</v>
      </c>
      <c r="AJ19" s="231"/>
      <c r="AK19" s="232"/>
      <c r="AL19" s="215" t="s">
        <v>3</v>
      </c>
      <c r="AM19" s="216"/>
      <c r="AN19" s="216"/>
      <c r="AO19" s="217"/>
      <c r="AP19" s="215" t="s">
        <v>4</v>
      </c>
      <c r="AQ19" s="216"/>
      <c r="AR19" s="216"/>
      <c r="AS19" s="217"/>
      <c r="AT19" s="215" t="s">
        <v>6</v>
      </c>
      <c r="AU19" s="216"/>
      <c r="AV19" s="216"/>
      <c r="AW19" s="217"/>
      <c r="AX19" s="224" t="s">
        <v>3</v>
      </c>
      <c r="AY19" s="225"/>
      <c r="AZ19" s="225"/>
      <c r="BA19" s="226"/>
      <c r="BB19" s="224" t="s">
        <v>4</v>
      </c>
      <c r="BC19" s="225"/>
      <c r="BD19" s="225"/>
      <c r="BE19" s="226"/>
      <c r="BF19" s="224" t="s">
        <v>6</v>
      </c>
      <c r="BG19" s="225"/>
      <c r="BH19" s="225"/>
      <c r="BI19" s="226"/>
      <c r="BJ19" s="215" t="s">
        <v>3</v>
      </c>
      <c r="BK19" s="216"/>
      <c r="BL19" s="216"/>
      <c r="BM19" s="217"/>
      <c r="BN19" s="215" t="s">
        <v>4</v>
      </c>
      <c r="BO19" s="216"/>
      <c r="BP19" s="216"/>
      <c r="BQ19" s="217"/>
      <c r="BR19" s="215" t="s">
        <v>6</v>
      </c>
      <c r="BS19" s="216"/>
      <c r="BT19" s="216"/>
      <c r="BU19" s="217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12" customFormat="1" ht="13.5" thickBot="1">
      <c r="A20" s="53" t="s">
        <v>0</v>
      </c>
      <c r="B20" s="218">
        <v>4</v>
      </c>
      <c r="C20" s="219"/>
      <c r="D20" s="220"/>
      <c r="E20" s="218">
        <v>2</v>
      </c>
      <c r="F20" s="219"/>
      <c r="G20" s="220"/>
      <c r="H20" s="218">
        <v>3</v>
      </c>
      <c r="I20" s="219"/>
      <c r="J20" s="220"/>
      <c r="K20" s="218">
        <f aca="true" t="shared" si="21" ref="K20:K29">(B20*3)+E20</f>
        <v>14</v>
      </c>
      <c r="L20" s="219"/>
      <c r="M20" s="220"/>
      <c r="N20" s="221">
        <v>1</v>
      </c>
      <c r="O20" s="222"/>
      <c r="P20" s="223"/>
      <c r="Q20" s="221">
        <v>2</v>
      </c>
      <c r="R20" s="222"/>
      <c r="S20" s="223"/>
      <c r="T20" s="221">
        <v>6</v>
      </c>
      <c r="U20" s="222"/>
      <c r="V20" s="223"/>
      <c r="W20" s="221">
        <f aca="true" t="shared" si="22" ref="W20:W29">(N20*3)+Q20</f>
        <v>5</v>
      </c>
      <c r="X20" s="222"/>
      <c r="Y20" s="223"/>
      <c r="Z20" s="200">
        <f aca="true" t="shared" si="23" ref="Z20:Z29">B20+N20</f>
        <v>5</v>
      </c>
      <c r="AA20" s="201"/>
      <c r="AB20" s="202"/>
      <c r="AC20" s="200">
        <f aca="true" t="shared" si="24" ref="AC20:AC29">E20+Q20</f>
        <v>4</v>
      </c>
      <c r="AD20" s="201"/>
      <c r="AE20" s="202"/>
      <c r="AF20" s="200">
        <f aca="true" t="shared" si="25" ref="AF20:AF29">H20+T20</f>
        <v>9</v>
      </c>
      <c r="AG20" s="201"/>
      <c r="AH20" s="202"/>
      <c r="AI20" s="200">
        <f aca="true" t="shared" si="26" ref="AI20:AI29">(Z20*3)+AC20</f>
        <v>19</v>
      </c>
      <c r="AJ20" s="201"/>
      <c r="AK20" s="202"/>
      <c r="AL20" s="261">
        <v>14</v>
      </c>
      <c r="AM20" s="210"/>
      <c r="AN20" s="210"/>
      <c r="AO20" s="211"/>
      <c r="AP20" s="209">
        <v>13</v>
      </c>
      <c r="AQ20" s="210"/>
      <c r="AR20" s="210"/>
      <c r="AS20" s="211"/>
      <c r="AT20" s="209">
        <f aca="true" t="shared" si="27" ref="AT20:AT29">AL20-AP20</f>
        <v>1</v>
      </c>
      <c r="AU20" s="210"/>
      <c r="AV20" s="210"/>
      <c r="AW20" s="211"/>
      <c r="AX20" s="200">
        <v>15</v>
      </c>
      <c r="AY20" s="201"/>
      <c r="AZ20" s="201"/>
      <c r="BA20" s="202"/>
      <c r="BB20" s="200">
        <v>25</v>
      </c>
      <c r="BC20" s="201"/>
      <c r="BD20" s="201"/>
      <c r="BE20" s="202"/>
      <c r="BF20" s="200">
        <f aca="true" t="shared" si="28" ref="BF20:BF29">AX20-BB20</f>
        <v>-10</v>
      </c>
      <c r="BG20" s="201"/>
      <c r="BH20" s="201"/>
      <c r="BI20" s="202"/>
      <c r="BJ20" s="209">
        <f aca="true" t="shared" si="29" ref="BJ20:BJ29">AL20+AX20</f>
        <v>29</v>
      </c>
      <c r="BK20" s="210"/>
      <c r="BL20" s="210"/>
      <c r="BM20" s="211"/>
      <c r="BN20" s="209">
        <f aca="true" t="shared" si="30" ref="BN20:BN29">AP20+BB20</f>
        <v>38</v>
      </c>
      <c r="BO20" s="210"/>
      <c r="BP20" s="210"/>
      <c r="BQ20" s="211"/>
      <c r="BR20" s="209">
        <f aca="true" t="shared" si="31" ref="BR20:BR29">BJ20-BN20</f>
        <v>-9</v>
      </c>
      <c r="BS20" s="210"/>
      <c r="BT20" s="210"/>
      <c r="BU20" s="211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31" customFormat="1" ht="13.5" thickBot="1">
      <c r="A21" s="55" t="s">
        <v>27</v>
      </c>
      <c r="B21" s="258">
        <v>2</v>
      </c>
      <c r="C21" s="259"/>
      <c r="D21" s="260"/>
      <c r="E21" s="206">
        <v>1</v>
      </c>
      <c r="F21" s="207"/>
      <c r="G21" s="208"/>
      <c r="H21" s="206">
        <v>6</v>
      </c>
      <c r="I21" s="207"/>
      <c r="J21" s="208"/>
      <c r="K21" s="206">
        <f t="shared" si="21"/>
        <v>7</v>
      </c>
      <c r="L21" s="207"/>
      <c r="M21" s="208"/>
      <c r="N21" s="212">
        <v>2</v>
      </c>
      <c r="O21" s="213"/>
      <c r="P21" s="214"/>
      <c r="Q21" s="212">
        <v>2</v>
      </c>
      <c r="R21" s="213"/>
      <c r="S21" s="214"/>
      <c r="T21" s="212">
        <v>5</v>
      </c>
      <c r="U21" s="213"/>
      <c r="V21" s="214"/>
      <c r="W21" s="212">
        <f t="shared" si="22"/>
        <v>8</v>
      </c>
      <c r="X21" s="213"/>
      <c r="Y21" s="214"/>
      <c r="Z21" s="191">
        <f t="shared" si="23"/>
        <v>4</v>
      </c>
      <c r="AA21" s="192"/>
      <c r="AB21" s="193"/>
      <c r="AC21" s="191">
        <f t="shared" si="24"/>
        <v>3</v>
      </c>
      <c r="AD21" s="192"/>
      <c r="AE21" s="193"/>
      <c r="AF21" s="191">
        <f t="shared" si="25"/>
        <v>11</v>
      </c>
      <c r="AG21" s="192"/>
      <c r="AH21" s="193"/>
      <c r="AI21" s="191">
        <f t="shared" si="26"/>
        <v>15</v>
      </c>
      <c r="AJ21" s="192"/>
      <c r="AK21" s="193"/>
      <c r="AL21" s="186">
        <v>8</v>
      </c>
      <c r="AM21" s="186"/>
      <c r="AN21" s="186"/>
      <c r="AO21" s="187"/>
      <c r="AP21" s="185">
        <v>18</v>
      </c>
      <c r="AQ21" s="186"/>
      <c r="AR21" s="186"/>
      <c r="AS21" s="187"/>
      <c r="AT21" s="185">
        <f t="shared" si="27"/>
        <v>-10</v>
      </c>
      <c r="AU21" s="186"/>
      <c r="AV21" s="186"/>
      <c r="AW21" s="187"/>
      <c r="AX21" s="191">
        <v>11</v>
      </c>
      <c r="AY21" s="192"/>
      <c r="AZ21" s="192"/>
      <c r="BA21" s="193"/>
      <c r="BB21" s="191">
        <v>14</v>
      </c>
      <c r="BC21" s="192"/>
      <c r="BD21" s="192"/>
      <c r="BE21" s="193"/>
      <c r="BF21" s="191">
        <f t="shared" si="28"/>
        <v>-3</v>
      </c>
      <c r="BG21" s="192"/>
      <c r="BH21" s="192"/>
      <c r="BI21" s="193"/>
      <c r="BJ21" s="185">
        <f t="shared" si="29"/>
        <v>19</v>
      </c>
      <c r="BK21" s="186"/>
      <c r="BL21" s="186"/>
      <c r="BM21" s="187"/>
      <c r="BN21" s="185">
        <f t="shared" si="30"/>
        <v>32</v>
      </c>
      <c r="BO21" s="186"/>
      <c r="BP21" s="186"/>
      <c r="BQ21" s="187"/>
      <c r="BR21" s="185">
        <f t="shared" si="31"/>
        <v>-13</v>
      </c>
      <c r="BS21" s="186"/>
      <c r="BT21" s="186"/>
      <c r="BU21" s="187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</row>
    <row r="22" spans="1:132" s="25" customFormat="1" ht="13.5" thickBot="1">
      <c r="A22" s="7" t="s">
        <v>20</v>
      </c>
      <c r="B22" s="203">
        <v>5</v>
      </c>
      <c r="C22" s="204"/>
      <c r="D22" s="205"/>
      <c r="E22" s="203">
        <v>0</v>
      </c>
      <c r="F22" s="204"/>
      <c r="G22" s="205"/>
      <c r="H22" s="203">
        <v>4</v>
      </c>
      <c r="I22" s="204"/>
      <c r="J22" s="205"/>
      <c r="K22" s="203">
        <f t="shared" si="21"/>
        <v>15</v>
      </c>
      <c r="L22" s="204"/>
      <c r="M22" s="205"/>
      <c r="N22" s="182">
        <v>5</v>
      </c>
      <c r="O22" s="183"/>
      <c r="P22" s="184"/>
      <c r="Q22" s="182">
        <v>2</v>
      </c>
      <c r="R22" s="183"/>
      <c r="S22" s="184"/>
      <c r="T22" s="182">
        <v>2</v>
      </c>
      <c r="U22" s="183"/>
      <c r="V22" s="184"/>
      <c r="W22" s="182">
        <f t="shared" si="22"/>
        <v>17</v>
      </c>
      <c r="X22" s="183"/>
      <c r="Y22" s="184"/>
      <c r="Z22" s="173">
        <f t="shared" si="23"/>
        <v>10</v>
      </c>
      <c r="AA22" s="174"/>
      <c r="AB22" s="175"/>
      <c r="AC22" s="173">
        <f t="shared" si="24"/>
        <v>2</v>
      </c>
      <c r="AD22" s="174"/>
      <c r="AE22" s="175"/>
      <c r="AF22" s="173">
        <f t="shared" si="25"/>
        <v>6</v>
      </c>
      <c r="AG22" s="174"/>
      <c r="AH22" s="175"/>
      <c r="AI22" s="173">
        <f t="shared" si="26"/>
        <v>32</v>
      </c>
      <c r="AJ22" s="174"/>
      <c r="AK22" s="175"/>
      <c r="AL22" s="168">
        <v>21</v>
      </c>
      <c r="AM22" s="168"/>
      <c r="AN22" s="168"/>
      <c r="AO22" s="169"/>
      <c r="AP22" s="167">
        <v>15</v>
      </c>
      <c r="AQ22" s="168"/>
      <c r="AR22" s="168"/>
      <c r="AS22" s="169"/>
      <c r="AT22" s="167">
        <f t="shared" si="27"/>
        <v>6</v>
      </c>
      <c r="AU22" s="168"/>
      <c r="AV22" s="168"/>
      <c r="AW22" s="169"/>
      <c r="AX22" s="173">
        <v>27</v>
      </c>
      <c r="AY22" s="174"/>
      <c r="AZ22" s="174"/>
      <c r="BA22" s="175"/>
      <c r="BB22" s="173">
        <v>15</v>
      </c>
      <c r="BC22" s="174"/>
      <c r="BD22" s="174"/>
      <c r="BE22" s="175"/>
      <c r="BF22" s="194">
        <f t="shared" si="28"/>
        <v>12</v>
      </c>
      <c r="BG22" s="195"/>
      <c r="BH22" s="195"/>
      <c r="BI22" s="196"/>
      <c r="BJ22" s="167">
        <f t="shared" si="29"/>
        <v>48</v>
      </c>
      <c r="BK22" s="168"/>
      <c r="BL22" s="168"/>
      <c r="BM22" s="169"/>
      <c r="BN22" s="167">
        <f t="shared" si="30"/>
        <v>30</v>
      </c>
      <c r="BO22" s="168"/>
      <c r="BP22" s="168"/>
      <c r="BQ22" s="169"/>
      <c r="BR22" s="167">
        <f t="shared" si="31"/>
        <v>18</v>
      </c>
      <c r="BS22" s="168"/>
      <c r="BT22" s="168"/>
      <c r="BU22" s="169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</row>
    <row r="23" spans="1:132" s="19" customFormat="1" ht="13.5" thickBot="1">
      <c r="A23" s="16" t="s">
        <v>21</v>
      </c>
      <c r="B23" s="176">
        <v>3</v>
      </c>
      <c r="C23" s="177"/>
      <c r="D23" s="178"/>
      <c r="E23" s="176">
        <v>3</v>
      </c>
      <c r="F23" s="177"/>
      <c r="G23" s="178"/>
      <c r="H23" s="176">
        <v>3</v>
      </c>
      <c r="I23" s="177"/>
      <c r="J23" s="178"/>
      <c r="K23" s="176">
        <f t="shared" si="21"/>
        <v>12</v>
      </c>
      <c r="L23" s="177"/>
      <c r="M23" s="178"/>
      <c r="N23" s="253">
        <v>4</v>
      </c>
      <c r="O23" s="180"/>
      <c r="P23" s="181"/>
      <c r="Q23" s="179">
        <v>1</v>
      </c>
      <c r="R23" s="180"/>
      <c r="S23" s="254"/>
      <c r="T23" s="253">
        <v>4</v>
      </c>
      <c r="U23" s="180"/>
      <c r="V23" s="181"/>
      <c r="W23" s="179">
        <f t="shared" si="22"/>
        <v>13</v>
      </c>
      <c r="X23" s="180"/>
      <c r="Y23" s="181"/>
      <c r="Z23" s="146">
        <f t="shared" si="23"/>
        <v>7</v>
      </c>
      <c r="AA23" s="147"/>
      <c r="AB23" s="148"/>
      <c r="AC23" s="146">
        <f t="shared" si="24"/>
        <v>4</v>
      </c>
      <c r="AD23" s="147"/>
      <c r="AE23" s="148"/>
      <c r="AF23" s="146">
        <f t="shared" si="25"/>
        <v>7</v>
      </c>
      <c r="AG23" s="147"/>
      <c r="AH23" s="148"/>
      <c r="AI23" s="146">
        <f t="shared" si="26"/>
        <v>25</v>
      </c>
      <c r="AJ23" s="147"/>
      <c r="AK23" s="148"/>
      <c r="AL23" s="251">
        <v>17</v>
      </c>
      <c r="AM23" s="251"/>
      <c r="AN23" s="251"/>
      <c r="AO23" s="252"/>
      <c r="AP23" s="250">
        <v>16</v>
      </c>
      <c r="AQ23" s="251"/>
      <c r="AR23" s="251"/>
      <c r="AS23" s="252"/>
      <c r="AT23" s="250">
        <f t="shared" si="27"/>
        <v>1</v>
      </c>
      <c r="AU23" s="251"/>
      <c r="AV23" s="251"/>
      <c r="AW23" s="252"/>
      <c r="AX23" s="146">
        <v>18</v>
      </c>
      <c r="AY23" s="147"/>
      <c r="AZ23" s="147"/>
      <c r="BA23" s="148"/>
      <c r="BB23" s="146">
        <v>16</v>
      </c>
      <c r="BC23" s="147"/>
      <c r="BD23" s="147"/>
      <c r="BE23" s="148"/>
      <c r="BF23" s="255">
        <f t="shared" si="28"/>
        <v>2</v>
      </c>
      <c r="BG23" s="256"/>
      <c r="BH23" s="256"/>
      <c r="BI23" s="257"/>
      <c r="BJ23" s="250">
        <f t="shared" si="29"/>
        <v>35</v>
      </c>
      <c r="BK23" s="251"/>
      <c r="BL23" s="251"/>
      <c r="BM23" s="252"/>
      <c r="BN23" s="250">
        <f t="shared" si="30"/>
        <v>32</v>
      </c>
      <c r="BO23" s="251"/>
      <c r="BP23" s="251"/>
      <c r="BQ23" s="252"/>
      <c r="BR23" s="250">
        <f t="shared" si="31"/>
        <v>3</v>
      </c>
      <c r="BS23" s="251"/>
      <c r="BT23" s="251"/>
      <c r="BU23" s="252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</row>
    <row r="24" spans="1:104" ht="13.5" thickBot="1">
      <c r="A24" s="6" t="s">
        <v>19</v>
      </c>
      <c r="B24" s="140">
        <v>7</v>
      </c>
      <c r="C24" s="141"/>
      <c r="D24" s="142"/>
      <c r="E24" s="140">
        <v>1</v>
      </c>
      <c r="F24" s="141"/>
      <c r="G24" s="142"/>
      <c r="H24" s="140">
        <v>1</v>
      </c>
      <c r="I24" s="141"/>
      <c r="J24" s="142"/>
      <c r="K24" s="140">
        <f t="shared" si="21"/>
        <v>22</v>
      </c>
      <c r="L24" s="141"/>
      <c r="M24" s="142"/>
      <c r="N24" s="246">
        <v>3</v>
      </c>
      <c r="O24" s="247"/>
      <c r="P24" s="248"/>
      <c r="Q24" s="164">
        <v>2</v>
      </c>
      <c r="R24" s="165"/>
      <c r="S24" s="249"/>
      <c r="T24" s="246">
        <v>4</v>
      </c>
      <c r="U24" s="247"/>
      <c r="V24" s="248"/>
      <c r="W24" s="164">
        <f t="shared" si="22"/>
        <v>11</v>
      </c>
      <c r="X24" s="165"/>
      <c r="Y24" s="166"/>
      <c r="Z24" s="134">
        <f t="shared" si="23"/>
        <v>10</v>
      </c>
      <c r="AA24" s="135"/>
      <c r="AB24" s="136"/>
      <c r="AC24" s="134">
        <f t="shared" si="24"/>
        <v>3</v>
      </c>
      <c r="AD24" s="135"/>
      <c r="AE24" s="136"/>
      <c r="AF24" s="134">
        <f t="shared" si="25"/>
        <v>5</v>
      </c>
      <c r="AG24" s="135"/>
      <c r="AH24" s="136"/>
      <c r="AI24" s="134">
        <f t="shared" si="26"/>
        <v>33</v>
      </c>
      <c r="AJ24" s="135"/>
      <c r="AK24" s="136"/>
      <c r="AL24" s="138">
        <v>21</v>
      </c>
      <c r="AM24" s="138"/>
      <c r="AN24" s="138"/>
      <c r="AO24" s="139"/>
      <c r="AP24" s="137">
        <v>12</v>
      </c>
      <c r="AQ24" s="138"/>
      <c r="AR24" s="138"/>
      <c r="AS24" s="139"/>
      <c r="AT24" s="137">
        <f t="shared" si="27"/>
        <v>9</v>
      </c>
      <c r="AU24" s="138"/>
      <c r="AV24" s="138"/>
      <c r="AW24" s="139"/>
      <c r="AX24" s="134">
        <v>19</v>
      </c>
      <c r="AY24" s="135"/>
      <c r="AZ24" s="135"/>
      <c r="BA24" s="136"/>
      <c r="BB24" s="134">
        <v>18</v>
      </c>
      <c r="BC24" s="135"/>
      <c r="BD24" s="135"/>
      <c r="BE24" s="136"/>
      <c r="BF24" s="161">
        <f t="shared" si="28"/>
        <v>1</v>
      </c>
      <c r="BG24" s="162"/>
      <c r="BH24" s="162"/>
      <c r="BI24" s="163"/>
      <c r="BJ24" s="137">
        <f t="shared" si="29"/>
        <v>40</v>
      </c>
      <c r="BK24" s="138"/>
      <c r="BL24" s="138"/>
      <c r="BM24" s="139"/>
      <c r="BN24" s="137">
        <f t="shared" si="30"/>
        <v>30</v>
      </c>
      <c r="BO24" s="138"/>
      <c r="BP24" s="138"/>
      <c r="BQ24" s="139"/>
      <c r="BR24" s="137">
        <f t="shared" si="31"/>
        <v>10</v>
      </c>
      <c r="BS24" s="138"/>
      <c r="BT24" s="138"/>
      <c r="BU24" s="139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15" customFormat="1" ht="13.5" thickBot="1">
      <c r="A25" s="32" t="s">
        <v>22</v>
      </c>
      <c r="B25" s="122">
        <v>2</v>
      </c>
      <c r="C25" s="123"/>
      <c r="D25" s="124"/>
      <c r="E25" s="122">
        <v>1</v>
      </c>
      <c r="F25" s="123"/>
      <c r="G25" s="124"/>
      <c r="H25" s="122">
        <v>6</v>
      </c>
      <c r="I25" s="123"/>
      <c r="J25" s="124"/>
      <c r="K25" s="122">
        <f t="shared" si="21"/>
        <v>7</v>
      </c>
      <c r="L25" s="123"/>
      <c r="M25" s="124"/>
      <c r="N25" s="128">
        <v>2</v>
      </c>
      <c r="O25" s="129"/>
      <c r="P25" s="130"/>
      <c r="Q25" s="128">
        <v>1</v>
      </c>
      <c r="R25" s="129"/>
      <c r="S25" s="130"/>
      <c r="T25" s="128">
        <v>6</v>
      </c>
      <c r="U25" s="129"/>
      <c r="V25" s="130"/>
      <c r="W25" s="128">
        <f t="shared" si="22"/>
        <v>7</v>
      </c>
      <c r="X25" s="129"/>
      <c r="Y25" s="130"/>
      <c r="Z25" s="119">
        <f t="shared" si="23"/>
        <v>4</v>
      </c>
      <c r="AA25" s="120"/>
      <c r="AB25" s="121"/>
      <c r="AC25" s="119">
        <f t="shared" si="24"/>
        <v>2</v>
      </c>
      <c r="AD25" s="120"/>
      <c r="AE25" s="121"/>
      <c r="AF25" s="119">
        <f t="shared" si="25"/>
        <v>12</v>
      </c>
      <c r="AG25" s="120"/>
      <c r="AH25" s="121"/>
      <c r="AI25" s="119">
        <f t="shared" si="26"/>
        <v>14</v>
      </c>
      <c r="AJ25" s="120"/>
      <c r="AK25" s="121"/>
      <c r="AL25" s="126">
        <v>12</v>
      </c>
      <c r="AM25" s="126"/>
      <c r="AN25" s="126"/>
      <c r="AO25" s="127"/>
      <c r="AP25" s="125">
        <v>22</v>
      </c>
      <c r="AQ25" s="126"/>
      <c r="AR25" s="126"/>
      <c r="AS25" s="127"/>
      <c r="AT25" s="125">
        <f t="shared" si="27"/>
        <v>-10</v>
      </c>
      <c r="AU25" s="126"/>
      <c r="AV25" s="126"/>
      <c r="AW25" s="127"/>
      <c r="AX25" s="119">
        <v>9</v>
      </c>
      <c r="AY25" s="120"/>
      <c r="AZ25" s="120"/>
      <c r="BA25" s="121"/>
      <c r="BB25" s="119">
        <v>17</v>
      </c>
      <c r="BC25" s="120"/>
      <c r="BD25" s="120"/>
      <c r="BE25" s="121"/>
      <c r="BF25" s="152">
        <f t="shared" si="28"/>
        <v>-8</v>
      </c>
      <c r="BG25" s="153"/>
      <c r="BH25" s="153"/>
      <c r="BI25" s="154"/>
      <c r="BJ25" s="125">
        <f t="shared" si="29"/>
        <v>21</v>
      </c>
      <c r="BK25" s="126"/>
      <c r="BL25" s="126"/>
      <c r="BM25" s="127"/>
      <c r="BN25" s="125">
        <f t="shared" si="30"/>
        <v>39</v>
      </c>
      <c r="BO25" s="126"/>
      <c r="BP25" s="126"/>
      <c r="BQ25" s="127"/>
      <c r="BR25" s="125">
        <f t="shared" si="31"/>
        <v>-18</v>
      </c>
      <c r="BS25" s="126"/>
      <c r="BT25" s="126"/>
      <c r="BU25" s="127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</row>
    <row r="26" spans="1:132" s="48" customFormat="1" ht="13.5" thickBot="1">
      <c r="A26" s="45" t="s">
        <v>23</v>
      </c>
      <c r="B26" s="113">
        <v>7</v>
      </c>
      <c r="C26" s="114"/>
      <c r="D26" s="115"/>
      <c r="E26" s="113">
        <v>2</v>
      </c>
      <c r="F26" s="114"/>
      <c r="G26" s="115"/>
      <c r="H26" s="113">
        <v>0</v>
      </c>
      <c r="I26" s="114"/>
      <c r="J26" s="115"/>
      <c r="K26" s="113">
        <f t="shared" si="21"/>
        <v>23</v>
      </c>
      <c r="L26" s="114"/>
      <c r="M26" s="115"/>
      <c r="N26" s="110">
        <v>6</v>
      </c>
      <c r="O26" s="111"/>
      <c r="P26" s="112"/>
      <c r="Q26" s="110">
        <v>0</v>
      </c>
      <c r="R26" s="111"/>
      <c r="S26" s="112"/>
      <c r="T26" s="110">
        <v>3</v>
      </c>
      <c r="U26" s="111"/>
      <c r="V26" s="112"/>
      <c r="W26" s="110">
        <f t="shared" si="22"/>
        <v>18</v>
      </c>
      <c r="X26" s="111"/>
      <c r="Y26" s="112"/>
      <c r="Z26" s="107">
        <f t="shared" si="23"/>
        <v>13</v>
      </c>
      <c r="AA26" s="108"/>
      <c r="AB26" s="109"/>
      <c r="AC26" s="107">
        <f t="shared" si="24"/>
        <v>2</v>
      </c>
      <c r="AD26" s="108"/>
      <c r="AE26" s="109"/>
      <c r="AF26" s="107">
        <f t="shared" si="25"/>
        <v>3</v>
      </c>
      <c r="AG26" s="108"/>
      <c r="AH26" s="109"/>
      <c r="AI26" s="107">
        <f t="shared" si="26"/>
        <v>41</v>
      </c>
      <c r="AJ26" s="108"/>
      <c r="AK26" s="109"/>
      <c r="AL26" s="104">
        <v>24</v>
      </c>
      <c r="AM26" s="105"/>
      <c r="AN26" s="105"/>
      <c r="AO26" s="106"/>
      <c r="AP26" s="244">
        <v>13</v>
      </c>
      <c r="AQ26" s="244"/>
      <c r="AR26" s="244"/>
      <c r="AS26" s="244"/>
      <c r="AT26" s="104">
        <f t="shared" si="27"/>
        <v>11</v>
      </c>
      <c r="AU26" s="105"/>
      <c r="AV26" s="105"/>
      <c r="AW26" s="106"/>
      <c r="AX26" s="107">
        <v>20</v>
      </c>
      <c r="AY26" s="108"/>
      <c r="AZ26" s="108"/>
      <c r="BA26" s="109"/>
      <c r="BB26" s="107">
        <v>12</v>
      </c>
      <c r="BC26" s="108"/>
      <c r="BD26" s="108"/>
      <c r="BE26" s="109"/>
      <c r="BF26" s="245">
        <f t="shared" si="28"/>
        <v>8</v>
      </c>
      <c r="BG26" s="245"/>
      <c r="BH26" s="245"/>
      <c r="BI26" s="245"/>
      <c r="BJ26" s="104">
        <f t="shared" si="29"/>
        <v>44</v>
      </c>
      <c r="BK26" s="105"/>
      <c r="BL26" s="105"/>
      <c r="BM26" s="106"/>
      <c r="BN26" s="244">
        <f t="shared" si="30"/>
        <v>25</v>
      </c>
      <c r="BO26" s="244"/>
      <c r="BP26" s="244"/>
      <c r="BQ26" s="244"/>
      <c r="BR26" s="104">
        <f t="shared" si="31"/>
        <v>19</v>
      </c>
      <c r="BS26" s="105"/>
      <c r="BT26" s="105"/>
      <c r="BU26" s="10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</row>
    <row r="27" spans="1:132" s="44" customFormat="1" ht="13.5" thickBot="1">
      <c r="A27" s="41" t="s">
        <v>25</v>
      </c>
      <c r="B27" s="98">
        <v>7</v>
      </c>
      <c r="C27" s="99"/>
      <c r="D27" s="100"/>
      <c r="E27" s="98">
        <v>0</v>
      </c>
      <c r="F27" s="99"/>
      <c r="G27" s="100"/>
      <c r="H27" s="98">
        <v>2</v>
      </c>
      <c r="I27" s="99"/>
      <c r="J27" s="100"/>
      <c r="K27" s="80">
        <f t="shared" si="21"/>
        <v>21</v>
      </c>
      <c r="L27" s="81"/>
      <c r="M27" s="82"/>
      <c r="N27" s="83">
        <v>4</v>
      </c>
      <c r="O27" s="84"/>
      <c r="P27" s="85"/>
      <c r="Q27" s="83">
        <v>2</v>
      </c>
      <c r="R27" s="84"/>
      <c r="S27" s="85"/>
      <c r="T27" s="83">
        <v>3</v>
      </c>
      <c r="U27" s="84"/>
      <c r="V27" s="85"/>
      <c r="W27" s="83">
        <f t="shared" si="22"/>
        <v>14</v>
      </c>
      <c r="X27" s="84"/>
      <c r="Y27" s="85"/>
      <c r="Z27" s="80">
        <f t="shared" si="23"/>
        <v>11</v>
      </c>
      <c r="AA27" s="81"/>
      <c r="AB27" s="82"/>
      <c r="AC27" s="80">
        <f t="shared" si="24"/>
        <v>2</v>
      </c>
      <c r="AD27" s="81"/>
      <c r="AE27" s="82"/>
      <c r="AF27" s="80">
        <f t="shared" si="25"/>
        <v>5</v>
      </c>
      <c r="AG27" s="81"/>
      <c r="AH27" s="82"/>
      <c r="AI27" s="80">
        <f t="shared" si="26"/>
        <v>35</v>
      </c>
      <c r="AJ27" s="81"/>
      <c r="AK27" s="82"/>
      <c r="AL27" s="83">
        <v>26</v>
      </c>
      <c r="AM27" s="84"/>
      <c r="AN27" s="84"/>
      <c r="AO27" s="85"/>
      <c r="AP27" s="83">
        <v>17</v>
      </c>
      <c r="AQ27" s="84"/>
      <c r="AR27" s="84"/>
      <c r="AS27" s="85"/>
      <c r="AT27" s="83">
        <f t="shared" si="27"/>
        <v>9</v>
      </c>
      <c r="AU27" s="84"/>
      <c r="AV27" s="84"/>
      <c r="AW27" s="85"/>
      <c r="AX27" s="80">
        <v>18</v>
      </c>
      <c r="AY27" s="81"/>
      <c r="AZ27" s="81"/>
      <c r="BA27" s="82"/>
      <c r="BB27" s="80">
        <v>16</v>
      </c>
      <c r="BC27" s="81"/>
      <c r="BD27" s="81"/>
      <c r="BE27" s="82"/>
      <c r="BF27" s="80">
        <f t="shared" si="28"/>
        <v>2</v>
      </c>
      <c r="BG27" s="81"/>
      <c r="BH27" s="81"/>
      <c r="BI27" s="82"/>
      <c r="BJ27" s="83">
        <f t="shared" si="29"/>
        <v>44</v>
      </c>
      <c r="BK27" s="84"/>
      <c r="BL27" s="84"/>
      <c r="BM27" s="85"/>
      <c r="BN27" s="83">
        <f t="shared" si="30"/>
        <v>33</v>
      </c>
      <c r="BO27" s="84"/>
      <c r="BP27" s="84"/>
      <c r="BQ27" s="85"/>
      <c r="BR27" s="83">
        <f t="shared" si="31"/>
        <v>11</v>
      </c>
      <c r="BS27" s="84"/>
      <c r="BT27" s="84"/>
      <c r="BU27" s="85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</row>
    <row r="28" spans="1:132" s="40" customFormat="1" ht="13.5" thickBot="1">
      <c r="A28" s="49" t="s">
        <v>24</v>
      </c>
      <c r="B28" s="95">
        <v>3</v>
      </c>
      <c r="C28" s="96"/>
      <c r="D28" s="97"/>
      <c r="E28" s="95">
        <v>1</v>
      </c>
      <c r="F28" s="96"/>
      <c r="G28" s="97"/>
      <c r="H28" s="95">
        <v>5</v>
      </c>
      <c r="I28" s="96"/>
      <c r="J28" s="97"/>
      <c r="K28" s="95">
        <f t="shared" si="21"/>
        <v>10</v>
      </c>
      <c r="L28" s="96"/>
      <c r="M28" s="97"/>
      <c r="N28" s="242">
        <v>4</v>
      </c>
      <c r="O28" s="93"/>
      <c r="P28" s="94"/>
      <c r="Q28" s="92">
        <v>1</v>
      </c>
      <c r="R28" s="93"/>
      <c r="S28" s="243"/>
      <c r="T28" s="242">
        <v>4</v>
      </c>
      <c r="U28" s="93"/>
      <c r="V28" s="94"/>
      <c r="W28" s="92">
        <f t="shared" si="22"/>
        <v>13</v>
      </c>
      <c r="X28" s="93"/>
      <c r="Y28" s="94"/>
      <c r="Z28" s="65">
        <f t="shared" si="23"/>
        <v>7</v>
      </c>
      <c r="AA28" s="66"/>
      <c r="AB28" s="67"/>
      <c r="AC28" s="65">
        <f t="shared" si="24"/>
        <v>2</v>
      </c>
      <c r="AD28" s="66"/>
      <c r="AE28" s="67"/>
      <c r="AF28" s="65">
        <f t="shared" si="25"/>
        <v>9</v>
      </c>
      <c r="AG28" s="66"/>
      <c r="AH28" s="67"/>
      <c r="AI28" s="65">
        <f t="shared" si="26"/>
        <v>23</v>
      </c>
      <c r="AJ28" s="66"/>
      <c r="AK28" s="67"/>
      <c r="AL28" s="63">
        <v>17</v>
      </c>
      <c r="AM28" s="63"/>
      <c r="AN28" s="63"/>
      <c r="AO28" s="64"/>
      <c r="AP28" s="62">
        <v>28</v>
      </c>
      <c r="AQ28" s="63"/>
      <c r="AR28" s="63"/>
      <c r="AS28" s="64"/>
      <c r="AT28" s="62">
        <f t="shared" si="27"/>
        <v>-11</v>
      </c>
      <c r="AU28" s="63"/>
      <c r="AV28" s="63"/>
      <c r="AW28" s="64"/>
      <c r="AX28" s="65">
        <v>18</v>
      </c>
      <c r="AY28" s="66"/>
      <c r="AZ28" s="66"/>
      <c r="BA28" s="67"/>
      <c r="BB28" s="65">
        <v>20</v>
      </c>
      <c r="BC28" s="66"/>
      <c r="BD28" s="66"/>
      <c r="BE28" s="67"/>
      <c r="BF28" s="68">
        <f t="shared" si="28"/>
        <v>-2</v>
      </c>
      <c r="BG28" s="69"/>
      <c r="BH28" s="69"/>
      <c r="BI28" s="70"/>
      <c r="BJ28" s="62">
        <f t="shared" si="29"/>
        <v>35</v>
      </c>
      <c r="BK28" s="63"/>
      <c r="BL28" s="63"/>
      <c r="BM28" s="64"/>
      <c r="BN28" s="62">
        <f t="shared" si="30"/>
        <v>48</v>
      </c>
      <c r="BO28" s="63"/>
      <c r="BP28" s="63"/>
      <c r="BQ28" s="64"/>
      <c r="BR28" s="62">
        <f t="shared" si="31"/>
        <v>-13</v>
      </c>
      <c r="BS28" s="63"/>
      <c r="BT28" s="63"/>
      <c r="BU28" s="64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</row>
    <row r="29" spans="1:132" s="52" customFormat="1" ht="13.5" thickBot="1">
      <c r="A29" s="54" t="s">
        <v>26</v>
      </c>
      <c r="B29" s="71">
        <v>3</v>
      </c>
      <c r="C29" s="72"/>
      <c r="D29" s="73"/>
      <c r="E29" s="71">
        <v>3</v>
      </c>
      <c r="F29" s="72"/>
      <c r="G29" s="73"/>
      <c r="H29" s="71">
        <v>3</v>
      </c>
      <c r="I29" s="72"/>
      <c r="J29" s="73"/>
      <c r="K29" s="71">
        <f t="shared" si="21"/>
        <v>12</v>
      </c>
      <c r="L29" s="72"/>
      <c r="M29" s="73"/>
      <c r="N29" s="74">
        <v>2</v>
      </c>
      <c r="O29" s="75"/>
      <c r="P29" s="76"/>
      <c r="Q29" s="74">
        <v>1</v>
      </c>
      <c r="R29" s="75"/>
      <c r="S29" s="76"/>
      <c r="T29" s="74">
        <v>6</v>
      </c>
      <c r="U29" s="75"/>
      <c r="V29" s="76"/>
      <c r="W29" s="74">
        <f t="shared" si="22"/>
        <v>7</v>
      </c>
      <c r="X29" s="75"/>
      <c r="Y29" s="76"/>
      <c r="Z29" s="59">
        <f t="shared" si="23"/>
        <v>5</v>
      </c>
      <c r="AA29" s="60"/>
      <c r="AB29" s="61"/>
      <c r="AC29" s="59">
        <f t="shared" si="24"/>
        <v>4</v>
      </c>
      <c r="AD29" s="60"/>
      <c r="AE29" s="61"/>
      <c r="AF29" s="59">
        <f t="shared" si="25"/>
        <v>9</v>
      </c>
      <c r="AG29" s="60"/>
      <c r="AH29" s="61"/>
      <c r="AI29" s="59">
        <f t="shared" si="26"/>
        <v>19</v>
      </c>
      <c r="AJ29" s="60"/>
      <c r="AK29" s="61"/>
      <c r="AL29" s="56">
        <v>12</v>
      </c>
      <c r="AM29" s="57"/>
      <c r="AN29" s="57"/>
      <c r="AO29" s="58"/>
      <c r="AP29" s="56">
        <v>12</v>
      </c>
      <c r="AQ29" s="57"/>
      <c r="AR29" s="57"/>
      <c r="AS29" s="58"/>
      <c r="AT29" s="56">
        <f t="shared" si="27"/>
        <v>0</v>
      </c>
      <c r="AU29" s="57"/>
      <c r="AV29" s="57"/>
      <c r="AW29" s="58"/>
      <c r="AX29" s="59">
        <v>13</v>
      </c>
      <c r="AY29" s="60"/>
      <c r="AZ29" s="60"/>
      <c r="BA29" s="61"/>
      <c r="BB29" s="59">
        <v>19</v>
      </c>
      <c r="BC29" s="60"/>
      <c r="BD29" s="60"/>
      <c r="BE29" s="61"/>
      <c r="BF29" s="59">
        <f t="shared" si="28"/>
        <v>-6</v>
      </c>
      <c r="BG29" s="60"/>
      <c r="BH29" s="60"/>
      <c r="BI29" s="61"/>
      <c r="BJ29" s="56">
        <f t="shared" si="29"/>
        <v>25</v>
      </c>
      <c r="BK29" s="57"/>
      <c r="BL29" s="57"/>
      <c r="BM29" s="58"/>
      <c r="BN29" s="56">
        <f t="shared" si="30"/>
        <v>31</v>
      </c>
      <c r="BO29" s="57"/>
      <c r="BP29" s="57"/>
      <c r="BQ29" s="58"/>
      <c r="BR29" s="56">
        <f t="shared" si="31"/>
        <v>-6</v>
      </c>
      <c r="BS29" s="57"/>
      <c r="BT29" s="57"/>
      <c r="BU29" s="58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239" t="s">
        <v>10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3" t="s">
        <v>12</v>
      </c>
      <c r="B32" s="233" t="s">
        <v>13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5"/>
      <c r="AL32" s="236" t="s">
        <v>5</v>
      </c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8"/>
      <c r="BV32" s="8"/>
      <c r="BW32" s="8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4" t="s">
        <v>14</v>
      </c>
      <c r="B33" s="233" t="s">
        <v>15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5"/>
      <c r="N33" s="236" t="s">
        <v>16</v>
      </c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 s="233" t="s">
        <v>17</v>
      </c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6" t="s">
        <v>15</v>
      </c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8"/>
      <c r="AX33" s="233" t="s">
        <v>16</v>
      </c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5"/>
      <c r="BJ33" s="236" t="s">
        <v>17</v>
      </c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8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5" t="s">
        <v>18</v>
      </c>
      <c r="B34" s="230" t="s">
        <v>11</v>
      </c>
      <c r="C34" s="231"/>
      <c r="D34" s="232"/>
      <c r="E34" s="230" t="s">
        <v>2</v>
      </c>
      <c r="F34" s="231"/>
      <c r="G34" s="232"/>
      <c r="H34" s="230" t="s">
        <v>1</v>
      </c>
      <c r="I34" s="231"/>
      <c r="J34" s="232"/>
      <c r="K34" s="230" t="s">
        <v>7</v>
      </c>
      <c r="L34" s="231"/>
      <c r="M34" s="232"/>
      <c r="N34" s="227" t="s">
        <v>11</v>
      </c>
      <c r="O34" s="228"/>
      <c r="P34" s="229"/>
      <c r="Q34" s="227" t="s">
        <v>2</v>
      </c>
      <c r="R34" s="228"/>
      <c r="S34" s="229"/>
      <c r="T34" s="227" t="s">
        <v>1</v>
      </c>
      <c r="U34" s="228"/>
      <c r="V34" s="229"/>
      <c r="W34" s="227" t="s">
        <v>7</v>
      </c>
      <c r="X34" s="228"/>
      <c r="Y34" s="229"/>
      <c r="Z34" s="230" t="s">
        <v>11</v>
      </c>
      <c r="AA34" s="231"/>
      <c r="AB34" s="232"/>
      <c r="AC34" s="230" t="s">
        <v>2</v>
      </c>
      <c r="AD34" s="231"/>
      <c r="AE34" s="232"/>
      <c r="AF34" s="230" t="s">
        <v>1</v>
      </c>
      <c r="AG34" s="231"/>
      <c r="AH34" s="232"/>
      <c r="AI34" s="230" t="s">
        <v>7</v>
      </c>
      <c r="AJ34" s="231"/>
      <c r="AK34" s="232"/>
      <c r="AL34" s="215" t="s">
        <v>3</v>
      </c>
      <c r="AM34" s="216"/>
      <c r="AN34" s="216"/>
      <c r="AO34" s="217"/>
      <c r="AP34" s="215" t="s">
        <v>4</v>
      </c>
      <c r="AQ34" s="216"/>
      <c r="AR34" s="216"/>
      <c r="AS34" s="217"/>
      <c r="AT34" s="215" t="s">
        <v>6</v>
      </c>
      <c r="AU34" s="216"/>
      <c r="AV34" s="216"/>
      <c r="AW34" s="217"/>
      <c r="AX34" s="224" t="s">
        <v>3</v>
      </c>
      <c r="AY34" s="225"/>
      <c r="AZ34" s="225"/>
      <c r="BA34" s="226"/>
      <c r="BB34" s="224" t="s">
        <v>4</v>
      </c>
      <c r="BC34" s="225"/>
      <c r="BD34" s="225"/>
      <c r="BE34" s="226"/>
      <c r="BF34" s="224" t="s">
        <v>6</v>
      </c>
      <c r="BG34" s="225"/>
      <c r="BH34" s="225"/>
      <c r="BI34" s="226"/>
      <c r="BJ34" s="215" t="s">
        <v>3</v>
      </c>
      <c r="BK34" s="216"/>
      <c r="BL34" s="216"/>
      <c r="BM34" s="217"/>
      <c r="BN34" s="215" t="s">
        <v>4</v>
      </c>
      <c r="BO34" s="216"/>
      <c r="BP34" s="216"/>
      <c r="BQ34" s="217"/>
      <c r="BR34" s="215" t="s">
        <v>6</v>
      </c>
      <c r="BS34" s="216"/>
      <c r="BT34" s="216"/>
      <c r="BU34" s="217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12" customFormat="1" ht="13.5" thickBot="1">
      <c r="A35" s="53" t="s">
        <v>0</v>
      </c>
      <c r="B35" s="218">
        <v>4</v>
      </c>
      <c r="C35" s="219"/>
      <c r="D35" s="220"/>
      <c r="E35" s="218">
        <v>1</v>
      </c>
      <c r="F35" s="219"/>
      <c r="G35" s="220"/>
      <c r="H35" s="218">
        <v>4</v>
      </c>
      <c r="I35" s="219"/>
      <c r="J35" s="220"/>
      <c r="K35" s="218">
        <f aca="true" t="shared" si="32" ref="K35:K44">(B35*3)+E35</f>
        <v>13</v>
      </c>
      <c r="L35" s="219"/>
      <c r="M35" s="220"/>
      <c r="N35" s="221">
        <v>5</v>
      </c>
      <c r="O35" s="222"/>
      <c r="P35" s="223"/>
      <c r="Q35" s="221">
        <v>0</v>
      </c>
      <c r="R35" s="222"/>
      <c r="S35" s="223"/>
      <c r="T35" s="221">
        <v>4</v>
      </c>
      <c r="U35" s="222"/>
      <c r="V35" s="223"/>
      <c r="W35" s="221">
        <f aca="true" t="shared" si="33" ref="W35:W44">(N35*3)+Q35</f>
        <v>15</v>
      </c>
      <c r="X35" s="222"/>
      <c r="Y35" s="223"/>
      <c r="Z35" s="200">
        <f aca="true" t="shared" si="34" ref="Z35:Z44">B35+N35</f>
        <v>9</v>
      </c>
      <c r="AA35" s="201"/>
      <c r="AB35" s="202"/>
      <c r="AC35" s="200">
        <f aca="true" t="shared" si="35" ref="AC35:AC44">E35+Q35</f>
        <v>1</v>
      </c>
      <c r="AD35" s="201"/>
      <c r="AE35" s="202"/>
      <c r="AF35" s="200">
        <f aca="true" t="shared" si="36" ref="AF35:AF44">H35+T35</f>
        <v>8</v>
      </c>
      <c r="AG35" s="201"/>
      <c r="AH35" s="202"/>
      <c r="AI35" s="200">
        <f aca="true" t="shared" si="37" ref="AI35:AI44">(Z35*3)+AC35</f>
        <v>28</v>
      </c>
      <c r="AJ35" s="201"/>
      <c r="AK35" s="202"/>
      <c r="AL35" s="210">
        <v>14</v>
      </c>
      <c r="AM35" s="210"/>
      <c r="AN35" s="210"/>
      <c r="AO35" s="211"/>
      <c r="AP35" s="209">
        <v>13</v>
      </c>
      <c r="AQ35" s="210"/>
      <c r="AR35" s="210"/>
      <c r="AS35" s="211"/>
      <c r="AT35" s="209">
        <f aca="true" t="shared" si="38" ref="AT35:AT44">AL35-AP35</f>
        <v>1</v>
      </c>
      <c r="AU35" s="210"/>
      <c r="AV35" s="210"/>
      <c r="AW35" s="211"/>
      <c r="AX35" s="200">
        <v>20</v>
      </c>
      <c r="AY35" s="201"/>
      <c r="AZ35" s="201"/>
      <c r="BA35" s="202"/>
      <c r="BB35" s="200">
        <v>18</v>
      </c>
      <c r="BC35" s="201"/>
      <c r="BD35" s="201"/>
      <c r="BE35" s="202"/>
      <c r="BF35" s="200">
        <f aca="true" t="shared" si="39" ref="BF35:BF44">AX35-BB35</f>
        <v>2</v>
      </c>
      <c r="BG35" s="201"/>
      <c r="BH35" s="201"/>
      <c r="BI35" s="202"/>
      <c r="BJ35" s="209">
        <f aca="true" t="shared" si="40" ref="BJ35:BJ44">AL35+AX35</f>
        <v>34</v>
      </c>
      <c r="BK35" s="210"/>
      <c r="BL35" s="210"/>
      <c r="BM35" s="211"/>
      <c r="BN35" s="209">
        <f aca="true" t="shared" si="41" ref="BN35:BN44">AP35+BB35</f>
        <v>31</v>
      </c>
      <c r="BO35" s="210"/>
      <c r="BP35" s="210"/>
      <c r="BQ35" s="211"/>
      <c r="BR35" s="209">
        <f aca="true" t="shared" si="42" ref="BR35:BR44">BJ35-BN35</f>
        <v>3</v>
      </c>
      <c r="BS35" s="210"/>
      <c r="BT35" s="210"/>
      <c r="BU35" s="211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31" customFormat="1" ht="13.5" thickBot="1">
      <c r="A36" s="55" t="s">
        <v>27</v>
      </c>
      <c r="B36" s="191">
        <v>2</v>
      </c>
      <c r="C36" s="192"/>
      <c r="D36" s="193"/>
      <c r="E36" s="191">
        <v>1</v>
      </c>
      <c r="F36" s="192"/>
      <c r="G36" s="193"/>
      <c r="H36" s="191">
        <v>6</v>
      </c>
      <c r="I36" s="192"/>
      <c r="J36" s="193"/>
      <c r="K36" s="206">
        <f t="shared" si="32"/>
        <v>7</v>
      </c>
      <c r="L36" s="207"/>
      <c r="M36" s="208"/>
      <c r="N36" s="185">
        <v>1</v>
      </c>
      <c r="O36" s="186"/>
      <c r="P36" s="187"/>
      <c r="Q36" s="185">
        <v>0</v>
      </c>
      <c r="R36" s="186"/>
      <c r="S36" s="187"/>
      <c r="T36" s="185">
        <v>8</v>
      </c>
      <c r="U36" s="186"/>
      <c r="V36" s="187"/>
      <c r="W36" s="212">
        <f t="shared" si="33"/>
        <v>3</v>
      </c>
      <c r="X36" s="213"/>
      <c r="Y36" s="214"/>
      <c r="Z36" s="191">
        <f t="shared" si="34"/>
        <v>3</v>
      </c>
      <c r="AA36" s="192"/>
      <c r="AB36" s="193"/>
      <c r="AC36" s="191">
        <f t="shared" si="35"/>
        <v>1</v>
      </c>
      <c r="AD36" s="192"/>
      <c r="AE36" s="193"/>
      <c r="AF36" s="191">
        <f t="shared" si="36"/>
        <v>14</v>
      </c>
      <c r="AG36" s="192"/>
      <c r="AH36" s="193"/>
      <c r="AI36" s="191">
        <f t="shared" si="37"/>
        <v>10</v>
      </c>
      <c r="AJ36" s="192"/>
      <c r="AK36" s="193"/>
      <c r="AL36" s="185">
        <v>10</v>
      </c>
      <c r="AM36" s="186"/>
      <c r="AN36" s="186"/>
      <c r="AO36" s="187"/>
      <c r="AP36" s="185">
        <v>23</v>
      </c>
      <c r="AQ36" s="186"/>
      <c r="AR36" s="186"/>
      <c r="AS36" s="187"/>
      <c r="AT36" s="185">
        <f t="shared" si="38"/>
        <v>-13</v>
      </c>
      <c r="AU36" s="186"/>
      <c r="AV36" s="186"/>
      <c r="AW36" s="187"/>
      <c r="AX36" s="191">
        <v>9</v>
      </c>
      <c r="AY36" s="192"/>
      <c r="AZ36" s="192"/>
      <c r="BA36" s="193"/>
      <c r="BB36" s="191">
        <v>32</v>
      </c>
      <c r="BC36" s="192"/>
      <c r="BD36" s="192"/>
      <c r="BE36" s="193"/>
      <c r="BF36" s="191">
        <f t="shared" si="39"/>
        <v>-23</v>
      </c>
      <c r="BG36" s="192"/>
      <c r="BH36" s="192"/>
      <c r="BI36" s="193"/>
      <c r="BJ36" s="185">
        <f t="shared" si="40"/>
        <v>19</v>
      </c>
      <c r="BK36" s="186"/>
      <c r="BL36" s="186"/>
      <c r="BM36" s="187"/>
      <c r="BN36" s="185">
        <f t="shared" si="41"/>
        <v>55</v>
      </c>
      <c r="BO36" s="186"/>
      <c r="BP36" s="186"/>
      <c r="BQ36" s="187"/>
      <c r="BR36" s="185">
        <f t="shared" si="42"/>
        <v>-36</v>
      </c>
      <c r="BS36" s="186"/>
      <c r="BT36" s="186"/>
      <c r="BU36" s="187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</row>
    <row r="37" spans="1:132" s="25" customFormat="1" ht="13.5" thickBot="1">
      <c r="A37" s="7" t="s">
        <v>20</v>
      </c>
      <c r="B37" s="173">
        <v>7</v>
      </c>
      <c r="C37" s="174"/>
      <c r="D37" s="175"/>
      <c r="E37" s="173">
        <v>2</v>
      </c>
      <c r="F37" s="174"/>
      <c r="G37" s="175"/>
      <c r="H37" s="173">
        <v>0</v>
      </c>
      <c r="I37" s="174"/>
      <c r="J37" s="175"/>
      <c r="K37" s="203">
        <f t="shared" si="32"/>
        <v>23</v>
      </c>
      <c r="L37" s="204"/>
      <c r="M37" s="205"/>
      <c r="N37" s="197">
        <v>5</v>
      </c>
      <c r="O37" s="198"/>
      <c r="P37" s="199"/>
      <c r="Q37" s="197">
        <v>1</v>
      </c>
      <c r="R37" s="198"/>
      <c r="S37" s="199"/>
      <c r="T37" s="197">
        <v>3</v>
      </c>
      <c r="U37" s="198"/>
      <c r="V37" s="199"/>
      <c r="W37" s="182">
        <f t="shared" si="33"/>
        <v>16</v>
      </c>
      <c r="X37" s="183"/>
      <c r="Y37" s="184"/>
      <c r="Z37" s="173">
        <f t="shared" si="34"/>
        <v>12</v>
      </c>
      <c r="AA37" s="174"/>
      <c r="AB37" s="175"/>
      <c r="AC37" s="173">
        <f t="shared" si="35"/>
        <v>3</v>
      </c>
      <c r="AD37" s="174"/>
      <c r="AE37" s="175"/>
      <c r="AF37" s="173">
        <f t="shared" si="36"/>
        <v>3</v>
      </c>
      <c r="AG37" s="174"/>
      <c r="AH37" s="175"/>
      <c r="AI37" s="173">
        <f t="shared" si="37"/>
        <v>39</v>
      </c>
      <c r="AJ37" s="174"/>
      <c r="AK37" s="175"/>
      <c r="AL37" s="197">
        <v>31</v>
      </c>
      <c r="AM37" s="198"/>
      <c r="AN37" s="198"/>
      <c r="AO37" s="199"/>
      <c r="AP37" s="197">
        <v>13</v>
      </c>
      <c r="AQ37" s="198"/>
      <c r="AR37" s="198"/>
      <c r="AS37" s="199"/>
      <c r="AT37" s="167">
        <f t="shared" si="38"/>
        <v>18</v>
      </c>
      <c r="AU37" s="168"/>
      <c r="AV37" s="168"/>
      <c r="AW37" s="169"/>
      <c r="AX37" s="173">
        <v>29</v>
      </c>
      <c r="AY37" s="174"/>
      <c r="AZ37" s="174"/>
      <c r="BA37" s="175"/>
      <c r="BB37" s="173">
        <v>23</v>
      </c>
      <c r="BC37" s="174"/>
      <c r="BD37" s="174"/>
      <c r="BE37" s="175"/>
      <c r="BF37" s="194">
        <f t="shared" si="39"/>
        <v>6</v>
      </c>
      <c r="BG37" s="195"/>
      <c r="BH37" s="195"/>
      <c r="BI37" s="196"/>
      <c r="BJ37" s="167">
        <f t="shared" si="40"/>
        <v>60</v>
      </c>
      <c r="BK37" s="168"/>
      <c r="BL37" s="168"/>
      <c r="BM37" s="169"/>
      <c r="BN37" s="167">
        <f t="shared" si="41"/>
        <v>36</v>
      </c>
      <c r="BO37" s="168"/>
      <c r="BP37" s="168"/>
      <c r="BQ37" s="169"/>
      <c r="BR37" s="167">
        <f t="shared" si="42"/>
        <v>24</v>
      </c>
      <c r="BS37" s="168"/>
      <c r="BT37" s="168"/>
      <c r="BU37" s="169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</row>
    <row r="38" spans="1:104" ht="13.5" thickBot="1">
      <c r="A38" s="16" t="s">
        <v>21</v>
      </c>
      <c r="B38" s="146">
        <v>4</v>
      </c>
      <c r="C38" s="147"/>
      <c r="D38" s="148"/>
      <c r="E38" s="146">
        <v>1</v>
      </c>
      <c r="F38" s="147"/>
      <c r="G38" s="148"/>
      <c r="H38" s="146">
        <v>4</v>
      </c>
      <c r="I38" s="147"/>
      <c r="J38" s="148"/>
      <c r="K38" s="176">
        <f t="shared" si="32"/>
        <v>13</v>
      </c>
      <c r="L38" s="177"/>
      <c r="M38" s="178"/>
      <c r="N38" s="170">
        <v>4</v>
      </c>
      <c r="O38" s="171"/>
      <c r="P38" s="172"/>
      <c r="Q38" s="170">
        <v>0</v>
      </c>
      <c r="R38" s="171"/>
      <c r="S38" s="172"/>
      <c r="T38" s="170">
        <v>5</v>
      </c>
      <c r="U38" s="171"/>
      <c r="V38" s="172"/>
      <c r="W38" s="179">
        <f t="shared" si="33"/>
        <v>12</v>
      </c>
      <c r="X38" s="180"/>
      <c r="Y38" s="181"/>
      <c r="Z38" s="146">
        <f t="shared" si="34"/>
        <v>8</v>
      </c>
      <c r="AA38" s="147"/>
      <c r="AB38" s="148"/>
      <c r="AC38" s="146">
        <f t="shared" si="35"/>
        <v>1</v>
      </c>
      <c r="AD38" s="147"/>
      <c r="AE38" s="148"/>
      <c r="AF38" s="146">
        <f t="shared" si="36"/>
        <v>9</v>
      </c>
      <c r="AG38" s="147"/>
      <c r="AH38" s="148"/>
      <c r="AI38" s="146">
        <f t="shared" si="37"/>
        <v>25</v>
      </c>
      <c r="AJ38" s="147"/>
      <c r="AK38" s="148"/>
      <c r="AL38" s="158">
        <v>20</v>
      </c>
      <c r="AM38" s="159"/>
      <c r="AN38" s="159"/>
      <c r="AO38" s="160"/>
      <c r="AP38" s="158">
        <v>22</v>
      </c>
      <c r="AQ38" s="159"/>
      <c r="AR38" s="159"/>
      <c r="AS38" s="160"/>
      <c r="AT38" s="149">
        <f t="shared" si="38"/>
        <v>-2</v>
      </c>
      <c r="AU38" s="150"/>
      <c r="AV38" s="150"/>
      <c r="AW38" s="151"/>
      <c r="AX38" s="155">
        <v>16</v>
      </c>
      <c r="AY38" s="156"/>
      <c r="AZ38" s="156"/>
      <c r="BA38" s="157"/>
      <c r="BB38" s="143">
        <v>19</v>
      </c>
      <c r="BC38" s="144"/>
      <c r="BD38" s="144"/>
      <c r="BE38" s="145"/>
      <c r="BF38" s="188">
        <f t="shared" si="39"/>
        <v>-3</v>
      </c>
      <c r="BG38" s="189"/>
      <c r="BH38" s="189"/>
      <c r="BI38" s="190"/>
      <c r="BJ38" s="149">
        <f t="shared" si="40"/>
        <v>36</v>
      </c>
      <c r="BK38" s="150"/>
      <c r="BL38" s="150"/>
      <c r="BM38" s="151"/>
      <c r="BN38" s="149">
        <f t="shared" si="41"/>
        <v>41</v>
      </c>
      <c r="BO38" s="150"/>
      <c r="BP38" s="150"/>
      <c r="BQ38" s="151"/>
      <c r="BR38" s="149">
        <f t="shared" si="42"/>
        <v>-5</v>
      </c>
      <c r="BS38" s="150"/>
      <c r="BT38" s="150"/>
      <c r="BU38" s="15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6" t="s">
        <v>19</v>
      </c>
      <c r="B39" s="134">
        <v>7</v>
      </c>
      <c r="C39" s="135"/>
      <c r="D39" s="136"/>
      <c r="E39" s="134">
        <v>1</v>
      </c>
      <c r="F39" s="135"/>
      <c r="G39" s="136"/>
      <c r="H39" s="134">
        <v>1</v>
      </c>
      <c r="I39" s="135"/>
      <c r="J39" s="136"/>
      <c r="K39" s="140">
        <f t="shared" si="32"/>
        <v>22</v>
      </c>
      <c r="L39" s="141"/>
      <c r="M39" s="142"/>
      <c r="N39" s="131">
        <v>2</v>
      </c>
      <c r="O39" s="132"/>
      <c r="P39" s="133"/>
      <c r="Q39" s="131">
        <v>3</v>
      </c>
      <c r="R39" s="132"/>
      <c r="S39" s="133"/>
      <c r="T39" s="131">
        <v>4</v>
      </c>
      <c r="U39" s="132"/>
      <c r="V39" s="133"/>
      <c r="W39" s="164">
        <f t="shared" si="33"/>
        <v>9</v>
      </c>
      <c r="X39" s="165"/>
      <c r="Y39" s="166"/>
      <c r="Z39" s="134">
        <f t="shared" si="34"/>
        <v>9</v>
      </c>
      <c r="AA39" s="135"/>
      <c r="AB39" s="136"/>
      <c r="AC39" s="134">
        <f t="shared" si="35"/>
        <v>4</v>
      </c>
      <c r="AD39" s="135"/>
      <c r="AE39" s="136"/>
      <c r="AF39" s="134">
        <f t="shared" si="36"/>
        <v>5</v>
      </c>
      <c r="AG39" s="135"/>
      <c r="AH39" s="136"/>
      <c r="AI39" s="134">
        <f t="shared" si="37"/>
        <v>31</v>
      </c>
      <c r="AJ39" s="135"/>
      <c r="AK39" s="136"/>
      <c r="AL39" s="131">
        <v>24</v>
      </c>
      <c r="AM39" s="132"/>
      <c r="AN39" s="132"/>
      <c r="AO39" s="133"/>
      <c r="AP39" s="131">
        <v>8</v>
      </c>
      <c r="AQ39" s="132"/>
      <c r="AR39" s="132"/>
      <c r="AS39" s="133"/>
      <c r="AT39" s="137">
        <f t="shared" si="38"/>
        <v>16</v>
      </c>
      <c r="AU39" s="138"/>
      <c r="AV39" s="138"/>
      <c r="AW39" s="139"/>
      <c r="AX39" s="134">
        <v>11</v>
      </c>
      <c r="AY39" s="135"/>
      <c r="AZ39" s="135"/>
      <c r="BA39" s="136"/>
      <c r="BB39" s="134">
        <v>16</v>
      </c>
      <c r="BC39" s="135"/>
      <c r="BD39" s="135"/>
      <c r="BE39" s="136"/>
      <c r="BF39" s="161">
        <f t="shared" si="39"/>
        <v>-5</v>
      </c>
      <c r="BG39" s="162"/>
      <c r="BH39" s="162"/>
      <c r="BI39" s="163"/>
      <c r="BJ39" s="137">
        <f t="shared" si="40"/>
        <v>35</v>
      </c>
      <c r="BK39" s="138"/>
      <c r="BL39" s="138"/>
      <c r="BM39" s="139"/>
      <c r="BN39" s="137">
        <f t="shared" si="41"/>
        <v>24</v>
      </c>
      <c r="BO39" s="138"/>
      <c r="BP39" s="138"/>
      <c r="BQ39" s="139"/>
      <c r="BR39" s="137">
        <f t="shared" si="42"/>
        <v>11</v>
      </c>
      <c r="BS39" s="138"/>
      <c r="BT39" s="138"/>
      <c r="BU39" s="139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15" customFormat="1" ht="13.5" thickBot="1">
      <c r="A40" s="32" t="s">
        <v>22</v>
      </c>
      <c r="B40" s="119">
        <v>3</v>
      </c>
      <c r="C40" s="120"/>
      <c r="D40" s="121"/>
      <c r="E40" s="119">
        <v>1</v>
      </c>
      <c r="F40" s="120"/>
      <c r="G40" s="121"/>
      <c r="H40" s="119">
        <v>5</v>
      </c>
      <c r="I40" s="120"/>
      <c r="J40" s="121"/>
      <c r="K40" s="122">
        <f t="shared" si="32"/>
        <v>10</v>
      </c>
      <c r="L40" s="123"/>
      <c r="M40" s="124"/>
      <c r="N40" s="116">
        <v>4</v>
      </c>
      <c r="O40" s="117"/>
      <c r="P40" s="118"/>
      <c r="Q40" s="116">
        <v>1</v>
      </c>
      <c r="R40" s="117"/>
      <c r="S40" s="118"/>
      <c r="T40" s="116">
        <v>4</v>
      </c>
      <c r="U40" s="117"/>
      <c r="V40" s="118"/>
      <c r="W40" s="128">
        <f t="shared" si="33"/>
        <v>13</v>
      </c>
      <c r="X40" s="129"/>
      <c r="Y40" s="130"/>
      <c r="Z40" s="119">
        <f t="shared" si="34"/>
        <v>7</v>
      </c>
      <c r="AA40" s="120"/>
      <c r="AB40" s="121"/>
      <c r="AC40" s="119">
        <f t="shared" si="35"/>
        <v>2</v>
      </c>
      <c r="AD40" s="120"/>
      <c r="AE40" s="121"/>
      <c r="AF40" s="119">
        <f t="shared" si="36"/>
        <v>9</v>
      </c>
      <c r="AG40" s="120"/>
      <c r="AH40" s="121"/>
      <c r="AI40" s="119">
        <f t="shared" si="37"/>
        <v>23</v>
      </c>
      <c r="AJ40" s="120"/>
      <c r="AK40" s="121"/>
      <c r="AL40" s="116">
        <v>15</v>
      </c>
      <c r="AM40" s="117"/>
      <c r="AN40" s="117"/>
      <c r="AO40" s="118"/>
      <c r="AP40" s="116">
        <v>19</v>
      </c>
      <c r="AQ40" s="117"/>
      <c r="AR40" s="117"/>
      <c r="AS40" s="118"/>
      <c r="AT40" s="125">
        <f t="shared" si="38"/>
        <v>-4</v>
      </c>
      <c r="AU40" s="126"/>
      <c r="AV40" s="126"/>
      <c r="AW40" s="127"/>
      <c r="AX40" s="119">
        <v>13</v>
      </c>
      <c r="AY40" s="120"/>
      <c r="AZ40" s="120"/>
      <c r="BA40" s="121"/>
      <c r="BB40" s="119">
        <v>15</v>
      </c>
      <c r="BC40" s="120"/>
      <c r="BD40" s="120"/>
      <c r="BE40" s="121"/>
      <c r="BF40" s="152">
        <f t="shared" si="39"/>
        <v>-2</v>
      </c>
      <c r="BG40" s="153"/>
      <c r="BH40" s="153"/>
      <c r="BI40" s="154"/>
      <c r="BJ40" s="125">
        <f t="shared" si="40"/>
        <v>28</v>
      </c>
      <c r="BK40" s="126"/>
      <c r="BL40" s="126"/>
      <c r="BM40" s="127"/>
      <c r="BN40" s="125">
        <f t="shared" si="41"/>
        <v>34</v>
      </c>
      <c r="BO40" s="126"/>
      <c r="BP40" s="126"/>
      <c r="BQ40" s="127"/>
      <c r="BR40" s="125">
        <f t="shared" si="42"/>
        <v>-6</v>
      </c>
      <c r="BS40" s="126"/>
      <c r="BT40" s="126"/>
      <c r="BU40" s="127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</row>
    <row r="41" spans="1:132" s="48" customFormat="1" ht="13.5" thickBot="1">
      <c r="A41" s="45" t="s">
        <v>23</v>
      </c>
      <c r="B41" s="107">
        <v>6</v>
      </c>
      <c r="C41" s="108"/>
      <c r="D41" s="109"/>
      <c r="E41" s="107">
        <v>0</v>
      </c>
      <c r="F41" s="108"/>
      <c r="G41" s="109"/>
      <c r="H41" s="107">
        <v>3</v>
      </c>
      <c r="I41" s="108"/>
      <c r="J41" s="109"/>
      <c r="K41" s="113">
        <f t="shared" si="32"/>
        <v>18</v>
      </c>
      <c r="L41" s="114"/>
      <c r="M41" s="115"/>
      <c r="N41" s="104">
        <v>3</v>
      </c>
      <c r="O41" s="105"/>
      <c r="P41" s="106"/>
      <c r="Q41" s="104">
        <v>3</v>
      </c>
      <c r="R41" s="105"/>
      <c r="S41" s="106"/>
      <c r="T41" s="104">
        <v>3</v>
      </c>
      <c r="U41" s="105"/>
      <c r="V41" s="106"/>
      <c r="W41" s="110">
        <f t="shared" si="33"/>
        <v>12</v>
      </c>
      <c r="X41" s="111"/>
      <c r="Y41" s="112"/>
      <c r="Z41" s="107">
        <f t="shared" si="34"/>
        <v>9</v>
      </c>
      <c r="AA41" s="108"/>
      <c r="AB41" s="109"/>
      <c r="AC41" s="107">
        <f t="shared" si="35"/>
        <v>3</v>
      </c>
      <c r="AD41" s="108"/>
      <c r="AE41" s="109"/>
      <c r="AF41" s="107">
        <f t="shared" si="36"/>
        <v>6</v>
      </c>
      <c r="AG41" s="108"/>
      <c r="AH41" s="109"/>
      <c r="AI41" s="107">
        <f t="shared" si="37"/>
        <v>30</v>
      </c>
      <c r="AJ41" s="108"/>
      <c r="AK41" s="109"/>
      <c r="AL41" s="104">
        <v>23</v>
      </c>
      <c r="AM41" s="105"/>
      <c r="AN41" s="105"/>
      <c r="AO41" s="106"/>
      <c r="AP41" s="104">
        <v>19</v>
      </c>
      <c r="AQ41" s="105"/>
      <c r="AR41" s="105"/>
      <c r="AS41" s="106"/>
      <c r="AT41" s="104">
        <f t="shared" si="38"/>
        <v>4</v>
      </c>
      <c r="AU41" s="105"/>
      <c r="AV41" s="105"/>
      <c r="AW41" s="106"/>
      <c r="AX41" s="107">
        <v>20</v>
      </c>
      <c r="AY41" s="108"/>
      <c r="AZ41" s="108"/>
      <c r="BA41" s="109"/>
      <c r="BB41" s="107">
        <v>20</v>
      </c>
      <c r="BC41" s="108"/>
      <c r="BD41" s="108"/>
      <c r="BE41" s="109"/>
      <c r="BF41" s="107">
        <f t="shared" si="39"/>
        <v>0</v>
      </c>
      <c r="BG41" s="108"/>
      <c r="BH41" s="108"/>
      <c r="BI41" s="109"/>
      <c r="BJ41" s="104">
        <f t="shared" si="40"/>
        <v>43</v>
      </c>
      <c r="BK41" s="105"/>
      <c r="BL41" s="105"/>
      <c r="BM41" s="106"/>
      <c r="BN41" s="104">
        <f t="shared" si="41"/>
        <v>39</v>
      </c>
      <c r="BO41" s="105"/>
      <c r="BP41" s="105"/>
      <c r="BQ41" s="106"/>
      <c r="BR41" s="104">
        <f t="shared" si="42"/>
        <v>4</v>
      </c>
      <c r="BS41" s="105"/>
      <c r="BT41" s="105"/>
      <c r="BU41" s="10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</row>
    <row r="42" spans="1:132" s="44" customFormat="1" ht="13.5" thickBot="1">
      <c r="A42" s="41" t="s">
        <v>25</v>
      </c>
      <c r="B42" s="80">
        <v>5</v>
      </c>
      <c r="C42" s="81"/>
      <c r="D42" s="82"/>
      <c r="E42" s="80">
        <v>3</v>
      </c>
      <c r="F42" s="81"/>
      <c r="G42" s="82"/>
      <c r="H42" s="80">
        <v>1</v>
      </c>
      <c r="I42" s="81"/>
      <c r="J42" s="82"/>
      <c r="K42" s="98">
        <f t="shared" si="32"/>
        <v>18</v>
      </c>
      <c r="L42" s="99"/>
      <c r="M42" s="100"/>
      <c r="N42" s="83">
        <v>5</v>
      </c>
      <c r="O42" s="84"/>
      <c r="P42" s="85"/>
      <c r="Q42" s="83">
        <v>0</v>
      </c>
      <c r="R42" s="84"/>
      <c r="S42" s="85"/>
      <c r="T42" s="83">
        <v>4</v>
      </c>
      <c r="U42" s="84"/>
      <c r="V42" s="85"/>
      <c r="W42" s="101">
        <f t="shared" si="33"/>
        <v>15</v>
      </c>
      <c r="X42" s="102"/>
      <c r="Y42" s="103"/>
      <c r="Z42" s="80">
        <f t="shared" si="34"/>
        <v>10</v>
      </c>
      <c r="AA42" s="81"/>
      <c r="AB42" s="82"/>
      <c r="AC42" s="80">
        <f t="shared" si="35"/>
        <v>3</v>
      </c>
      <c r="AD42" s="81"/>
      <c r="AE42" s="82"/>
      <c r="AF42" s="80">
        <f t="shared" si="36"/>
        <v>5</v>
      </c>
      <c r="AG42" s="81"/>
      <c r="AH42" s="82"/>
      <c r="AI42" s="80">
        <f t="shared" si="37"/>
        <v>33</v>
      </c>
      <c r="AJ42" s="81"/>
      <c r="AK42" s="82"/>
      <c r="AL42" s="83">
        <v>25</v>
      </c>
      <c r="AM42" s="84"/>
      <c r="AN42" s="84"/>
      <c r="AO42" s="85"/>
      <c r="AP42" s="83">
        <v>13</v>
      </c>
      <c r="AQ42" s="84"/>
      <c r="AR42" s="84"/>
      <c r="AS42" s="85"/>
      <c r="AT42" s="77">
        <f t="shared" si="38"/>
        <v>12</v>
      </c>
      <c r="AU42" s="78"/>
      <c r="AV42" s="78"/>
      <c r="AW42" s="79"/>
      <c r="AX42" s="80">
        <v>22</v>
      </c>
      <c r="AY42" s="81"/>
      <c r="AZ42" s="81"/>
      <c r="BA42" s="82"/>
      <c r="BB42" s="80">
        <v>22</v>
      </c>
      <c r="BC42" s="81"/>
      <c r="BD42" s="81"/>
      <c r="BE42" s="82"/>
      <c r="BF42" s="86">
        <f t="shared" si="39"/>
        <v>0</v>
      </c>
      <c r="BG42" s="87"/>
      <c r="BH42" s="87"/>
      <c r="BI42" s="88"/>
      <c r="BJ42" s="77">
        <f t="shared" si="40"/>
        <v>47</v>
      </c>
      <c r="BK42" s="78"/>
      <c r="BL42" s="78"/>
      <c r="BM42" s="79"/>
      <c r="BN42" s="77">
        <f t="shared" si="41"/>
        <v>35</v>
      </c>
      <c r="BO42" s="78"/>
      <c r="BP42" s="78"/>
      <c r="BQ42" s="79"/>
      <c r="BR42" s="77">
        <f t="shared" si="42"/>
        <v>12</v>
      </c>
      <c r="BS42" s="78"/>
      <c r="BT42" s="78"/>
      <c r="BU42" s="79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</row>
    <row r="43" spans="1:132" s="40" customFormat="1" ht="13.5" thickBot="1">
      <c r="A43" s="49" t="s">
        <v>24</v>
      </c>
      <c r="B43" s="65">
        <v>4</v>
      </c>
      <c r="C43" s="66"/>
      <c r="D43" s="67"/>
      <c r="E43" s="65">
        <v>0</v>
      </c>
      <c r="F43" s="66"/>
      <c r="G43" s="67"/>
      <c r="H43" s="65">
        <v>5</v>
      </c>
      <c r="I43" s="66"/>
      <c r="J43" s="67"/>
      <c r="K43" s="95">
        <f t="shared" si="32"/>
        <v>12</v>
      </c>
      <c r="L43" s="96"/>
      <c r="M43" s="97"/>
      <c r="N43" s="89">
        <v>3</v>
      </c>
      <c r="O43" s="90"/>
      <c r="P43" s="91"/>
      <c r="Q43" s="89">
        <v>2</v>
      </c>
      <c r="R43" s="90"/>
      <c r="S43" s="91"/>
      <c r="T43" s="89">
        <v>4</v>
      </c>
      <c r="U43" s="90"/>
      <c r="V43" s="91"/>
      <c r="W43" s="92">
        <f t="shared" si="33"/>
        <v>11</v>
      </c>
      <c r="X43" s="93"/>
      <c r="Y43" s="94"/>
      <c r="Z43" s="65">
        <f t="shared" si="34"/>
        <v>7</v>
      </c>
      <c r="AA43" s="66"/>
      <c r="AB43" s="67"/>
      <c r="AC43" s="65">
        <f t="shared" si="35"/>
        <v>2</v>
      </c>
      <c r="AD43" s="66"/>
      <c r="AE43" s="67"/>
      <c r="AF43" s="65">
        <f t="shared" si="36"/>
        <v>9</v>
      </c>
      <c r="AG43" s="66"/>
      <c r="AH43" s="67"/>
      <c r="AI43" s="65">
        <f t="shared" si="37"/>
        <v>23</v>
      </c>
      <c r="AJ43" s="66"/>
      <c r="AK43" s="67"/>
      <c r="AL43" s="89">
        <v>20</v>
      </c>
      <c r="AM43" s="90"/>
      <c r="AN43" s="90"/>
      <c r="AO43" s="91"/>
      <c r="AP43" s="89">
        <v>18</v>
      </c>
      <c r="AQ43" s="90"/>
      <c r="AR43" s="90"/>
      <c r="AS43" s="91"/>
      <c r="AT43" s="62">
        <f t="shared" si="38"/>
        <v>2</v>
      </c>
      <c r="AU43" s="63"/>
      <c r="AV43" s="63"/>
      <c r="AW43" s="64"/>
      <c r="AX43" s="65">
        <v>19</v>
      </c>
      <c r="AY43" s="66"/>
      <c r="AZ43" s="66"/>
      <c r="BA43" s="67"/>
      <c r="BB43" s="65">
        <v>20</v>
      </c>
      <c r="BC43" s="66"/>
      <c r="BD43" s="66"/>
      <c r="BE43" s="67"/>
      <c r="BF43" s="68">
        <f t="shared" si="39"/>
        <v>-1</v>
      </c>
      <c r="BG43" s="69"/>
      <c r="BH43" s="69"/>
      <c r="BI43" s="70"/>
      <c r="BJ43" s="62">
        <f t="shared" si="40"/>
        <v>39</v>
      </c>
      <c r="BK43" s="63"/>
      <c r="BL43" s="63"/>
      <c r="BM43" s="64"/>
      <c r="BN43" s="62">
        <f t="shared" si="41"/>
        <v>38</v>
      </c>
      <c r="BO43" s="63"/>
      <c r="BP43" s="63"/>
      <c r="BQ43" s="64"/>
      <c r="BR43" s="62">
        <f t="shared" si="42"/>
        <v>1</v>
      </c>
      <c r="BS43" s="63"/>
      <c r="BT43" s="63"/>
      <c r="BU43" s="64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</row>
    <row r="44" spans="1:132" s="52" customFormat="1" ht="13.5" thickBot="1">
      <c r="A44" s="54" t="s">
        <v>26</v>
      </c>
      <c r="B44" s="59">
        <v>4</v>
      </c>
      <c r="C44" s="60"/>
      <c r="D44" s="61"/>
      <c r="E44" s="59">
        <v>1</v>
      </c>
      <c r="F44" s="60"/>
      <c r="G44" s="61"/>
      <c r="H44" s="59">
        <v>4</v>
      </c>
      <c r="I44" s="60"/>
      <c r="J44" s="61"/>
      <c r="K44" s="71">
        <f t="shared" si="32"/>
        <v>13</v>
      </c>
      <c r="L44" s="72"/>
      <c r="M44" s="73"/>
      <c r="N44" s="56">
        <v>1</v>
      </c>
      <c r="O44" s="57"/>
      <c r="P44" s="58"/>
      <c r="Q44" s="56">
        <v>1</v>
      </c>
      <c r="R44" s="57"/>
      <c r="S44" s="58"/>
      <c r="T44" s="56">
        <v>7</v>
      </c>
      <c r="U44" s="57"/>
      <c r="V44" s="58"/>
      <c r="W44" s="74">
        <f t="shared" si="33"/>
        <v>4</v>
      </c>
      <c r="X44" s="75"/>
      <c r="Y44" s="76"/>
      <c r="Z44" s="59">
        <f t="shared" si="34"/>
        <v>5</v>
      </c>
      <c r="AA44" s="60"/>
      <c r="AB44" s="61"/>
      <c r="AC44" s="59">
        <f t="shared" si="35"/>
        <v>2</v>
      </c>
      <c r="AD44" s="60"/>
      <c r="AE44" s="61"/>
      <c r="AF44" s="59">
        <f t="shared" si="36"/>
        <v>11</v>
      </c>
      <c r="AG44" s="60"/>
      <c r="AH44" s="61"/>
      <c r="AI44" s="59">
        <f t="shared" si="37"/>
        <v>17</v>
      </c>
      <c r="AJ44" s="60"/>
      <c r="AK44" s="61"/>
      <c r="AL44" s="56">
        <v>21</v>
      </c>
      <c r="AM44" s="57"/>
      <c r="AN44" s="57"/>
      <c r="AO44" s="58"/>
      <c r="AP44" s="56">
        <v>18</v>
      </c>
      <c r="AQ44" s="57"/>
      <c r="AR44" s="57"/>
      <c r="AS44" s="58"/>
      <c r="AT44" s="56">
        <f t="shared" si="38"/>
        <v>3</v>
      </c>
      <c r="AU44" s="57"/>
      <c r="AV44" s="57"/>
      <c r="AW44" s="58"/>
      <c r="AX44" s="59">
        <v>14</v>
      </c>
      <c r="AY44" s="60"/>
      <c r="AZ44" s="60"/>
      <c r="BA44" s="61"/>
      <c r="BB44" s="59">
        <v>21</v>
      </c>
      <c r="BC44" s="60"/>
      <c r="BD44" s="60"/>
      <c r="BE44" s="61"/>
      <c r="BF44" s="59">
        <f t="shared" si="39"/>
        <v>-7</v>
      </c>
      <c r="BG44" s="60"/>
      <c r="BH44" s="60"/>
      <c r="BI44" s="61"/>
      <c r="BJ44" s="56">
        <f t="shared" si="40"/>
        <v>35</v>
      </c>
      <c r="BK44" s="57"/>
      <c r="BL44" s="57"/>
      <c r="BM44" s="58"/>
      <c r="BN44" s="56">
        <f t="shared" si="41"/>
        <v>39</v>
      </c>
      <c r="BO44" s="57"/>
      <c r="BP44" s="57"/>
      <c r="BQ44" s="58"/>
      <c r="BR44" s="56">
        <f t="shared" si="42"/>
        <v>-4</v>
      </c>
      <c r="BS44" s="57"/>
      <c r="BT44" s="57"/>
      <c r="BU44" s="58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W4:Y4"/>
    <mergeCell ref="A1:BU1"/>
    <mergeCell ref="B2:AK2"/>
    <mergeCell ref="AL2:BU2"/>
    <mergeCell ref="B3:M3"/>
    <mergeCell ref="N3:Y3"/>
    <mergeCell ref="Z3:AK3"/>
    <mergeCell ref="AL3:AW3"/>
    <mergeCell ref="BJ3:BU3"/>
    <mergeCell ref="Q4:S4"/>
    <mergeCell ref="Z4:AB4"/>
    <mergeCell ref="AL4:AO4"/>
    <mergeCell ref="BJ4:BM4"/>
    <mergeCell ref="AC4:AE4"/>
    <mergeCell ref="AF4:AH4"/>
    <mergeCell ref="AI4:AK4"/>
    <mergeCell ref="BB4:BE4"/>
    <mergeCell ref="BF4:BI4"/>
    <mergeCell ref="AT4:AW4"/>
    <mergeCell ref="AX4:BA4"/>
    <mergeCell ref="T4:V4"/>
    <mergeCell ref="AP9:AS9"/>
    <mergeCell ref="BB14:BE14"/>
    <mergeCell ref="BF7:BI7"/>
    <mergeCell ref="BR4:BU4"/>
    <mergeCell ref="AX3:BI3"/>
    <mergeCell ref="BB10:BE10"/>
    <mergeCell ref="BF10:BI10"/>
    <mergeCell ref="BF14:BI14"/>
    <mergeCell ref="AP4:AS4"/>
    <mergeCell ref="BF13:BI13"/>
    <mergeCell ref="BN9:BQ9"/>
    <mergeCell ref="B4:D4"/>
    <mergeCell ref="E4:G4"/>
    <mergeCell ref="H4:J4"/>
    <mergeCell ref="K4:M4"/>
    <mergeCell ref="N4:P4"/>
    <mergeCell ref="AL12:AO12"/>
    <mergeCell ref="W10:Y10"/>
    <mergeCell ref="AI10:AK10"/>
    <mergeCell ref="T14:V14"/>
    <mergeCell ref="T10:V10"/>
    <mergeCell ref="AX14:BA14"/>
    <mergeCell ref="AX9:BA9"/>
    <mergeCell ref="BB9:BE9"/>
    <mergeCell ref="BN4:BQ4"/>
    <mergeCell ref="BN14:BQ14"/>
    <mergeCell ref="BJ10:BM10"/>
    <mergeCell ref="BN10:BQ10"/>
    <mergeCell ref="BJ14:BM14"/>
    <mergeCell ref="B14:D14"/>
    <mergeCell ref="E14:G14"/>
    <mergeCell ref="H14:J14"/>
    <mergeCell ref="K14:M14"/>
    <mergeCell ref="N14:P14"/>
    <mergeCell ref="Q14:S14"/>
    <mergeCell ref="W14:Y14"/>
    <mergeCell ref="Z14:AB14"/>
    <mergeCell ref="AC14:AE14"/>
    <mergeCell ref="AF14:AH14"/>
    <mergeCell ref="AT10:AW10"/>
    <mergeCell ref="AX10:BA10"/>
    <mergeCell ref="AF13:AH13"/>
    <mergeCell ref="AI13:AK13"/>
    <mergeCell ref="AC10:AE10"/>
    <mergeCell ref="AP12:AS12"/>
    <mergeCell ref="BB13:BE13"/>
    <mergeCell ref="AI14:AK14"/>
    <mergeCell ref="AL14:AO14"/>
    <mergeCell ref="AP14:AS14"/>
    <mergeCell ref="AT14:AW14"/>
    <mergeCell ref="W11:Y11"/>
    <mergeCell ref="AF11:AH11"/>
    <mergeCell ref="AC11:AE11"/>
    <mergeCell ref="AP11:AS11"/>
    <mergeCell ref="BB11:BE11"/>
    <mergeCell ref="B11:D11"/>
    <mergeCell ref="BR14:BU14"/>
    <mergeCell ref="B10:D10"/>
    <mergeCell ref="E10:G10"/>
    <mergeCell ref="H10:J10"/>
    <mergeCell ref="K10:M10"/>
    <mergeCell ref="N10:P10"/>
    <mergeCell ref="Q10:S10"/>
    <mergeCell ref="BR12:BU12"/>
    <mergeCell ref="W13:Y13"/>
    <mergeCell ref="T9:V9"/>
    <mergeCell ref="W9:Y9"/>
    <mergeCell ref="B9:D9"/>
    <mergeCell ref="E9:G9"/>
    <mergeCell ref="H9:J9"/>
    <mergeCell ref="K9:M9"/>
    <mergeCell ref="N9:P9"/>
    <mergeCell ref="Q9:S9"/>
    <mergeCell ref="T8:V8"/>
    <mergeCell ref="AP13:AS13"/>
    <mergeCell ref="B13:D13"/>
    <mergeCell ref="E13:G13"/>
    <mergeCell ref="H13:J13"/>
    <mergeCell ref="K13:M13"/>
    <mergeCell ref="N13:P13"/>
    <mergeCell ref="Q13:S13"/>
    <mergeCell ref="T13:V13"/>
    <mergeCell ref="AL11:AO11"/>
    <mergeCell ref="B8:D8"/>
    <mergeCell ref="E8:G8"/>
    <mergeCell ref="H8:J8"/>
    <mergeCell ref="K8:M8"/>
    <mergeCell ref="N8:P8"/>
    <mergeCell ref="Q8:S8"/>
    <mergeCell ref="BB8:BE8"/>
    <mergeCell ref="B12:D12"/>
    <mergeCell ref="T7:V7"/>
    <mergeCell ref="N7:P7"/>
    <mergeCell ref="BR11:BU11"/>
    <mergeCell ref="BJ13:BM13"/>
    <mergeCell ref="BN13:BQ13"/>
    <mergeCell ref="BN8:BQ8"/>
    <mergeCell ref="BR8:BU8"/>
    <mergeCell ref="BF8:BI8"/>
    <mergeCell ref="BJ8:BM8"/>
    <mergeCell ref="BR9:BU9"/>
    <mergeCell ref="AT12:AW12"/>
    <mergeCell ref="B7:D7"/>
    <mergeCell ref="E7:G7"/>
    <mergeCell ref="H7:J7"/>
    <mergeCell ref="K7:M7"/>
    <mergeCell ref="AT8:AW8"/>
    <mergeCell ref="AP8:AS8"/>
    <mergeCell ref="W8:Y8"/>
    <mergeCell ref="W7:Y7"/>
    <mergeCell ref="Q7:S7"/>
    <mergeCell ref="Q6:S6"/>
    <mergeCell ref="AC8:AE8"/>
    <mergeCell ref="AF8:AH8"/>
    <mergeCell ref="BJ7:BM7"/>
    <mergeCell ref="AI8:AK8"/>
    <mergeCell ref="AL8:AO8"/>
    <mergeCell ref="AL7:AO7"/>
    <mergeCell ref="AX8:BA8"/>
    <mergeCell ref="BR13:BU13"/>
    <mergeCell ref="AT9:AW9"/>
    <mergeCell ref="BJ9:BM9"/>
    <mergeCell ref="BR10:BU10"/>
    <mergeCell ref="BF9:BI9"/>
    <mergeCell ref="BJ11:BM11"/>
    <mergeCell ref="AX12:BA12"/>
    <mergeCell ref="BN11:BQ11"/>
    <mergeCell ref="AT11:AW11"/>
    <mergeCell ref="AX11:BA11"/>
    <mergeCell ref="AP5:AS5"/>
    <mergeCell ref="AT5:AW5"/>
    <mergeCell ref="AI9:AK9"/>
    <mergeCell ref="AL9:AO9"/>
    <mergeCell ref="AI11:AK11"/>
    <mergeCell ref="BB7:BE7"/>
    <mergeCell ref="AT7:AW7"/>
    <mergeCell ref="AL10:AO10"/>
    <mergeCell ref="AP10:AS10"/>
    <mergeCell ref="AL6:AO6"/>
    <mergeCell ref="Z5:AB5"/>
    <mergeCell ref="AC5:AE5"/>
    <mergeCell ref="AX7:BA7"/>
    <mergeCell ref="AF7:AH7"/>
    <mergeCell ref="AC6:AE6"/>
    <mergeCell ref="AL5:AO5"/>
    <mergeCell ref="AC7:AE7"/>
    <mergeCell ref="Z7:AB7"/>
    <mergeCell ref="AX5:BA5"/>
    <mergeCell ref="AT6:AW6"/>
    <mergeCell ref="B6:D6"/>
    <mergeCell ref="E6:G6"/>
    <mergeCell ref="T5:V5"/>
    <mergeCell ref="W5:Y5"/>
    <mergeCell ref="W6:Y6"/>
    <mergeCell ref="T6:V6"/>
    <mergeCell ref="H6:J6"/>
    <mergeCell ref="K6:M6"/>
    <mergeCell ref="N6:P6"/>
    <mergeCell ref="BR7:BU7"/>
    <mergeCell ref="BN7:BQ7"/>
    <mergeCell ref="BF6:BI6"/>
    <mergeCell ref="AF5:AH5"/>
    <mergeCell ref="AI5:AK5"/>
    <mergeCell ref="BN6:BQ6"/>
    <mergeCell ref="BR5:BU5"/>
    <mergeCell ref="BR6:BU6"/>
    <mergeCell ref="AP6:AS6"/>
    <mergeCell ref="BN5:BQ5"/>
    <mergeCell ref="H11:J11"/>
    <mergeCell ref="K11:M11"/>
    <mergeCell ref="T11:V11"/>
    <mergeCell ref="B5:D5"/>
    <mergeCell ref="E5:G5"/>
    <mergeCell ref="H5:J5"/>
    <mergeCell ref="K5:M5"/>
    <mergeCell ref="Q11:S11"/>
    <mergeCell ref="N5:P5"/>
    <mergeCell ref="Q5:S5"/>
    <mergeCell ref="BF5:BI5"/>
    <mergeCell ref="Z9:AB9"/>
    <mergeCell ref="BJ5:BM5"/>
    <mergeCell ref="BJ6:BM6"/>
    <mergeCell ref="Z6:AB6"/>
    <mergeCell ref="AP7:AS7"/>
    <mergeCell ref="AX6:BA6"/>
    <mergeCell ref="AI7:AK7"/>
    <mergeCell ref="BB6:BE6"/>
    <mergeCell ref="BB5:BE5"/>
    <mergeCell ref="AF6:AH6"/>
    <mergeCell ref="AC9:AE9"/>
    <mergeCell ref="AF9:AH9"/>
    <mergeCell ref="AF10:AH10"/>
    <mergeCell ref="Z8:AB8"/>
    <mergeCell ref="AI6:AK6"/>
    <mergeCell ref="Z10:AB10"/>
    <mergeCell ref="E12:G12"/>
    <mergeCell ref="H12:J12"/>
    <mergeCell ref="K12:M12"/>
    <mergeCell ref="T12:V12"/>
    <mergeCell ref="Z11:AB11"/>
    <mergeCell ref="N11:P11"/>
    <mergeCell ref="W12:Y12"/>
    <mergeCell ref="N12:P12"/>
    <mergeCell ref="Q12:S12"/>
    <mergeCell ref="E11:G11"/>
    <mergeCell ref="BF11:BI11"/>
    <mergeCell ref="BB12:BE12"/>
    <mergeCell ref="Z13:AB13"/>
    <mergeCell ref="AC13:AE13"/>
    <mergeCell ref="AT13:AW13"/>
    <mergeCell ref="AX13:BA13"/>
    <mergeCell ref="Z12:AB12"/>
    <mergeCell ref="AC12:AE12"/>
    <mergeCell ref="AF12:AH12"/>
    <mergeCell ref="AI12:AK12"/>
    <mergeCell ref="AL13:AO13"/>
    <mergeCell ref="BF12:BI12"/>
    <mergeCell ref="BJ12:BM12"/>
    <mergeCell ref="BN12:BQ12"/>
    <mergeCell ref="B19:D19"/>
    <mergeCell ref="E19:G19"/>
    <mergeCell ref="H19:J19"/>
    <mergeCell ref="K19:M19"/>
    <mergeCell ref="AL18:AW18"/>
    <mergeCell ref="AX18:BI18"/>
    <mergeCell ref="A16:BU16"/>
    <mergeCell ref="B17:AK17"/>
    <mergeCell ref="AL17:BU17"/>
    <mergeCell ref="B18:M18"/>
    <mergeCell ref="N18:Y18"/>
    <mergeCell ref="Z18:AK18"/>
    <mergeCell ref="BJ18:BU18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AT19:AW19"/>
    <mergeCell ref="AX19:BA19"/>
    <mergeCell ref="BJ19:BM19"/>
    <mergeCell ref="AT20:AW20"/>
    <mergeCell ref="N19:P19"/>
    <mergeCell ref="Q19:S19"/>
    <mergeCell ref="Q20:S20"/>
    <mergeCell ref="T20:V20"/>
    <mergeCell ref="AP19:AS19"/>
    <mergeCell ref="AI19:AK19"/>
    <mergeCell ref="AL19:AO19"/>
    <mergeCell ref="W20:Y20"/>
    <mergeCell ref="Z20:AB20"/>
    <mergeCell ref="AC20:AE20"/>
    <mergeCell ref="BR20:BU20"/>
    <mergeCell ref="AI20:AK20"/>
    <mergeCell ref="AL20:AO20"/>
    <mergeCell ref="AP20:AS20"/>
    <mergeCell ref="BF20:BI20"/>
    <mergeCell ref="BJ20:BM20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22:D22"/>
    <mergeCell ref="E22:G22"/>
    <mergeCell ref="T22:V22"/>
    <mergeCell ref="Z21:AB21"/>
    <mergeCell ref="H22:J22"/>
    <mergeCell ref="B21:D21"/>
    <mergeCell ref="E21:G21"/>
    <mergeCell ref="H21:J21"/>
    <mergeCell ref="K21:M21"/>
    <mergeCell ref="N21:P21"/>
    <mergeCell ref="BN22:BQ22"/>
    <mergeCell ref="K22:M22"/>
    <mergeCell ref="N22:P22"/>
    <mergeCell ref="Q22:S22"/>
    <mergeCell ref="BF22:BI22"/>
    <mergeCell ref="AC21:AE21"/>
    <mergeCell ref="AF21:AH21"/>
    <mergeCell ref="Q21:S21"/>
    <mergeCell ref="T21:V21"/>
    <mergeCell ref="W21:Y21"/>
    <mergeCell ref="AL21:AO21"/>
    <mergeCell ref="AP21:AS21"/>
    <mergeCell ref="AC22:AE22"/>
    <mergeCell ref="AF22:AH22"/>
    <mergeCell ref="AI22:AK22"/>
    <mergeCell ref="AL22:AO22"/>
    <mergeCell ref="AI21:AK21"/>
    <mergeCell ref="AP22:AS22"/>
    <mergeCell ref="BR21:BU21"/>
    <mergeCell ref="BB21:BE21"/>
    <mergeCell ref="BF21:BI21"/>
    <mergeCell ref="AT21:AW21"/>
    <mergeCell ref="AX21:BA21"/>
    <mergeCell ref="BJ21:BM21"/>
    <mergeCell ref="BN21:BQ21"/>
    <mergeCell ref="H23:J23"/>
    <mergeCell ref="K23:M23"/>
    <mergeCell ref="BF23:BI23"/>
    <mergeCell ref="T23:V23"/>
    <mergeCell ref="W23:Y23"/>
    <mergeCell ref="W22:Y22"/>
    <mergeCell ref="Z22:AB22"/>
    <mergeCell ref="Z23:AB23"/>
    <mergeCell ref="AC23:AE23"/>
    <mergeCell ref="AF23:AH23"/>
    <mergeCell ref="BR22:BU22"/>
    <mergeCell ref="N23:P23"/>
    <mergeCell ref="Q23:S23"/>
    <mergeCell ref="AX22:BA22"/>
    <mergeCell ref="BB22:BE22"/>
    <mergeCell ref="BN23:BQ23"/>
    <mergeCell ref="AI23:AK23"/>
    <mergeCell ref="AL23:AO23"/>
    <mergeCell ref="BJ22:BM22"/>
    <mergeCell ref="AT22:AW22"/>
    <mergeCell ref="BJ23:BM23"/>
    <mergeCell ref="AP23:AS23"/>
    <mergeCell ref="BF24:BI24"/>
    <mergeCell ref="BJ24:BM24"/>
    <mergeCell ref="AP24:AS24"/>
    <mergeCell ref="W24:Y24"/>
    <mergeCell ref="Z24:AB24"/>
    <mergeCell ref="AC24:AE24"/>
    <mergeCell ref="AF24:AH24"/>
    <mergeCell ref="BR23:BU23"/>
    <mergeCell ref="BN25:BQ25"/>
    <mergeCell ref="AT25:AW25"/>
    <mergeCell ref="AX25:BA25"/>
    <mergeCell ref="BB25:BE25"/>
    <mergeCell ref="BF25:BI25"/>
    <mergeCell ref="BR25:BU25"/>
    <mergeCell ref="BR24:BU24"/>
    <mergeCell ref="AT23:AW23"/>
    <mergeCell ref="AX23:BA23"/>
    <mergeCell ref="B24:D24"/>
    <mergeCell ref="E24:G24"/>
    <mergeCell ref="H24:J24"/>
    <mergeCell ref="K24:M24"/>
    <mergeCell ref="AT24:AW24"/>
    <mergeCell ref="BB23:BE23"/>
    <mergeCell ref="AI24:AK24"/>
    <mergeCell ref="AL24:AO24"/>
    <mergeCell ref="B23:D23"/>
    <mergeCell ref="E23:G23"/>
    <mergeCell ref="N24:P24"/>
    <mergeCell ref="AX24:BA24"/>
    <mergeCell ref="BB24:BE24"/>
    <mergeCell ref="BN24:BQ24"/>
    <mergeCell ref="Q24:S24"/>
    <mergeCell ref="T24:V24"/>
    <mergeCell ref="K25:M25"/>
    <mergeCell ref="T25:V25"/>
    <mergeCell ref="BJ25:BM25"/>
    <mergeCell ref="Z25:AB25"/>
    <mergeCell ref="AC25:AE25"/>
    <mergeCell ref="AF25:AH25"/>
    <mergeCell ref="AI25:AK25"/>
    <mergeCell ref="AL25:AO25"/>
    <mergeCell ref="AP25:AS25"/>
    <mergeCell ref="W25:Y25"/>
    <mergeCell ref="AP27:AS27"/>
    <mergeCell ref="B26:D26"/>
    <mergeCell ref="E26:G26"/>
    <mergeCell ref="H26:J26"/>
    <mergeCell ref="K26:M26"/>
    <mergeCell ref="N25:P25"/>
    <mergeCell ref="Q25:S25"/>
    <mergeCell ref="B25:D25"/>
    <mergeCell ref="E25:G25"/>
    <mergeCell ref="H25:J25"/>
    <mergeCell ref="AL26:AO26"/>
    <mergeCell ref="W26:Y26"/>
    <mergeCell ref="Z26:AB26"/>
    <mergeCell ref="BF26:BI26"/>
    <mergeCell ref="N26:P26"/>
    <mergeCell ref="Q26:S26"/>
    <mergeCell ref="T26:V26"/>
    <mergeCell ref="AI26:AK26"/>
    <mergeCell ref="BR26:BU26"/>
    <mergeCell ref="N27:P27"/>
    <mergeCell ref="Q27:S27"/>
    <mergeCell ref="AX26:BA26"/>
    <mergeCell ref="BB26:BE26"/>
    <mergeCell ref="AC26:AE26"/>
    <mergeCell ref="AF26:AH26"/>
    <mergeCell ref="T27:V27"/>
    <mergeCell ref="W27:Y27"/>
    <mergeCell ref="BJ26:BM26"/>
    <mergeCell ref="B27:D27"/>
    <mergeCell ref="E27:G27"/>
    <mergeCell ref="H27:J27"/>
    <mergeCell ref="K27:M27"/>
    <mergeCell ref="BN26:BQ26"/>
    <mergeCell ref="AP26:AS26"/>
    <mergeCell ref="AT26:AW26"/>
    <mergeCell ref="Z27:AB27"/>
    <mergeCell ref="AC27:AE27"/>
    <mergeCell ref="BJ27:BM27"/>
    <mergeCell ref="BF28:BI28"/>
    <mergeCell ref="BJ28:BM28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N28:BQ28"/>
    <mergeCell ref="BR28:BU28"/>
    <mergeCell ref="AI28:AK28"/>
    <mergeCell ref="AL28:AO28"/>
    <mergeCell ref="AP28:AS28"/>
    <mergeCell ref="AT28:AW28"/>
    <mergeCell ref="AL33:AW33"/>
    <mergeCell ref="AF29:AH29"/>
    <mergeCell ref="AI29:AK29"/>
    <mergeCell ref="N29:P29"/>
    <mergeCell ref="Q29:S29"/>
    <mergeCell ref="T29:V29"/>
    <mergeCell ref="W29:Y29"/>
    <mergeCell ref="B32:AK32"/>
    <mergeCell ref="AL32:BU32"/>
    <mergeCell ref="BB29:BE29"/>
    <mergeCell ref="BF29:BI29"/>
    <mergeCell ref="Z29:AB29"/>
    <mergeCell ref="AC29:AE29"/>
    <mergeCell ref="B29:D29"/>
    <mergeCell ref="E29:G29"/>
    <mergeCell ref="H29:J29"/>
    <mergeCell ref="K29:M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BR29:BU29"/>
    <mergeCell ref="A31:BU31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Z33:AK33"/>
    <mergeCell ref="T34:V34"/>
    <mergeCell ref="W34:Y34"/>
    <mergeCell ref="Z34:AB34"/>
    <mergeCell ref="AC34:AE34"/>
    <mergeCell ref="AF34:AH34"/>
    <mergeCell ref="AI34:AK34"/>
    <mergeCell ref="AT34:AW34"/>
    <mergeCell ref="AX34:BA34"/>
    <mergeCell ref="BJ34:BM34"/>
    <mergeCell ref="AP34:AS34"/>
    <mergeCell ref="BN34:BQ34"/>
    <mergeCell ref="BB34:BE34"/>
    <mergeCell ref="BF34:BI34"/>
    <mergeCell ref="Q35:S35"/>
    <mergeCell ref="T35:V35"/>
    <mergeCell ref="BF35:BI35"/>
    <mergeCell ref="BJ35:BM35"/>
    <mergeCell ref="W35:Y35"/>
    <mergeCell ref="Z35:AB35"/>
    <mergeCell ref="AP35:AS35"/>
    <mergeCell ref="AF35:AH35"/>
    <mergeCell ref="AI35:AK35"/>
    <mergeCell ref="AL35:AO35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B36:D36"/>
    <mergeCell ref="E36:G36"/>
    <mergeCell ref="H36:J36"/>
    <mergeCell ref="K36:M36"/>
    <mergeCell ref="B37:D37"/>
    <mergeCell ref="AT35:AW35"/>
    <mergeCell ref="N36:P36"/>
    <mergeCell ref="Q36:S36"/>
    <mergeCell ref="T36:V36"/>
    <mergeCell ref="W36:Y36"/>
    <mergeCell ref="AC35:AE35"/>
    <mergeCell ref="AP36:AS36"/>
    <mergeCell ref="E37:G37"/>
    <mergeCell ref="H37:J37"/>
    <mergeCell ref="K37:M37"/>
    <mergeCell ref="N37:P37"/>
    <mergeCell ref="Q37:S37"/>
    <mergeCell ref="Z36:AB36"/>
    <mergeCell ref="AC36:AE36"/>
    <mergeCell ref="AF36:AH36"/>
    <mergeCell ref="BN36:BQ36"/>
    <mergeCell ref="BF37:BI37"/>
    <mergeCell ref="T37:V37"/>
    <mergeCell ref="AC37:AE37"/>
    <mergeCell ref="AF37:AH37"/>
    <mergeCell ref="AI37:AK37"/>
    <mergeCell ref="AL37:AO37"/>
    <mergeCell ref="AP37:AS37"/>
    <mergeCell ref="AT37:AW37"/>
    <mergeCell ref="AI36:AK36"/>
    <mergeCell ref="BJ37:BM37"/>
    <mergeCell ref="BN37:BQ37"/>
    <mergeCell ref="AL36:AO36"/>
    <mergeCell ref="BF38:BI38"/>
    <mergeCell ref="BR36:BU36"/>
    <mergeCell ref="BB36:BE36"/>
    <mergeCell ref="BF36:BI36"/>
    <mergeCell ref="AT36:AW36"/>
    <mergeCell ref="AX36:BA36"/>
    <mergeCell ref="BJ36:BM36"/>
    <mergeCell ref="H38:J38"/>
    <mergeCell ref="K38:M38"/>
    <mergeCell ref="T38:V38"/>
    <mergeCell ref="W38:Y38"/>
    <mergeCell ref="W37:Y37"/>
    <mergeCell ref="Z37:AB37"/>
    <mergeCell ref="Z38:AB38"/>
    <mergeCell ref="BR37:BU37"/>
    <mergeCell ref="N38:P38"/>
    <mergeCell ref="Q38:S38"/>
    <mergeCell ref="AX37:BA37"/>
    <mergeCell ref="BB37:BE37"/>
    <mergeCell ref="BN38:BQ38"/>
    <mergeCell ref="AC38:AE38"/>
    <mergeCell ref="AF38:AH38"/>
    <mergeCell ref="AI38:AK38"/>
    <mergeCell ref="AL38:AO38"/>
    <mergeCell ref="BJ38:BM38"/>
    <mergeCell ref="AP38:AS38"/>
    <mergeCell ref="BF39:BI39"/>
    <mergeCell ref="BJ39:BM39"/>
    <mergeCell ref="AP39:AS39"/>
    <mergeCell ref="W39:Y39"/>
    <mergeCell ref="Z39:AB39"/>
    <mergeCell ref="AC39:AE39"/>
    <mergeCell ref="AF39:AH39"/>
    <mergeCell ref="BR38:BU38"/>
    <mergeCell ref="BN40:BQ40"/>
    <mergeCell ref="AT40:AW40"/>
    <mergeCell ref="AX40:BA40"/>
    <mergeCell ref="BB40:BE40"/>
    <mergeCell ref="BF40:BI40"/>
    <mergeCell ref="BR40:BU40"/>
    <mergeCell ref="BR39:BU39"/>
    <mergeCell ref="AT38:AW38"/>
    <mergeCell ref="AX38:BA38"/>
    <mergeCell ref="B39:D39"/>
    <mergeCell ref="E39:G39"/>
    <mergeCell ref="H39:J39"/>
    <mergeCell ref="K39:M39"/>
    <mergeCell ref="AT39:AW39"/>
    <mergeCell ref="BB38:BE38"/>
    <mergeCell ref="AI39:AK39"/>
    <mergeCell ref="AL39:AO39"/>
    <mergeCell ref="B38:D38"/>
    <mergeCell ref="E38:G38"/>
    <mergeCell ref="N39:P39"/>
    <mergeCell ref="AX39:BA39"/>
    <mergeCell ref="BB39:BE39"/>
    <mergeCell ref="BN39:BQ39"/>
    <mergeCell ref="Q39:S39"/>
    <mergeCell ref="T39:V39"/>
    <mergeCell ref="T40:V40"/>
    <mergeCell ref="BJ40:BM40"/>
    <mergeCell ref="Z40:AB40"/>
    <mergeCell ref="AC40:AE40"/>
    <mergeCell ref="AF40:AH40"/>
    <mergeCell ref="AI40:AK40"/>
    <mergeCell ref="AL40:AO40"/>
    <mergeCell ref="AP40:AS40"/>
    <mergeCell ref="W40:Y40"/>
    <mergeCell ref="B41:D41"/>
    <mergeCell ref="E41:G41"/>
    <mergeCell ref="H41:J41"/>
    <mergeCell ref="K41:M41"/>
    <mergeCell ref="N40:P40"/>
    <mergeCell ref="Q40:S40"/>
    <mergeCell ref="B40:D40"/>
    <mergeCell ref="E40:G40"/>
    <mergeCell ref="H40:J40"/>
    <mergeCell ref="K40:M40"/>
    <mergeCell ref="N41:P41"/>
    <mergeCell ref="Q41:S41"/>
    <mergeCell ref="T41:V41"/>
    <mergeCell ref="BN41:BQ41"/>
    <mergeCell ref="BB41:BE41"/>
    <mergeCell ref="W41:Y41"/>
    <mergeCell ref="Z41:AB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AX41:BA41"/>
    <mergeCell ref="B42:D42"/>
    <mergeCell ref="E42:G42"/>
    <mergeCell ref="H42:J42"/>
    <mergeCell ref="K42:M42"/>
    <mergeCell ref="T42:V42"/>
    <mergeCell ref="W42:Y42"/>
    <mergeCell ref="N42:P42"/>
    <mergeCell ref="Q42:S42"/>
    <mergeCell ref="N43:P43"/>
    <mergeCell ref="Q43:S43"/>
    <mergeCell ref="W43:Y43"/>
    <mergeCell ref="Z43:AB43"/>
    <mergeCell ref="B43:D43"/>
    <mergeCell ref="E43:G43"/>
    <mergeCell ref="H43:J43"/>
    <mergeCell ref="K43:M43"/>
    <mergeCell ref="T43:V43"/>
    <mergeCell ref="BJ42:BM42"/>
    <mergeCell ref="BN42:BQ42"/>
    <mergeCell ref="AT42:AW42"/>
    <mergeCell ref="AX42:BA42"/>
    <mergeCell ref="AP43:AS43"/>
    <mergeCell ref="BB42:BE42"/>
    <mergeCell ref="AF42:AH42"/>
    <mergeCell ref="AL43:AO43"/>
    <mergeCell ref="Z42:AB42"/>
    <mergeCell ref="AC42:AE42"/>
    <mergeCell ref="AC43:AE43"/>
    <mergeCell ref="AF43:AH43"/>
    <mergeCell ref="AI43:AK43"/>
    <mergeCell ref="BR42:BU42"/>
    <mergeCell ref="BR43:BU43"/>
    <mergeCell ref="AI42:AK42"/>
    <mergeCell ref="AP42:AS42"/>
    <mergeCell ref="AL42:AO42"/>
    <mergeCell ref="BR44:BU44"/>
    <mergeCell ref="BB44:BE44"/>
    <mergeCell ref="BF42:BI42"/>
    <mergeCell ref="AX44:BA44"/>
    <mergeCell ref="AI44:AK44"/>
    <mergeCell ref="B44:D44"/>
    <mergeCell ref="E44:G44"/>
    <mergeCell ref="H44:J44"/>
    <mergeCell ref="K44:M44"/>
    <mergeCell ref="T44:V44"/>
    <mergeCell ref="W44:Y44"/>
    <mergeCell ref="N44:P44"/>
    <mergeCell ref="Q44:S44"/>
    <mergeCell ref="BN44:BQ44"/>
    <mergeCell ref="AT43:AW43"/>
    <mergeCell ref="AX43:BA43"/>
    <mergeCell ref="BB43:BE43"/>
    <mergeCell ref="BF43:BI43"/>
    <mergeCell ref="AT44:AW44"/>
    <mergeCell ref="BN43:BQ43"/>
    <mergeCell ref="AP44:AS44"/>
    <mergeCell ref="Z44:AB44"/>
    <mergeCell ref="AL44:AO44"/>
    <mergeCell ref="AC44:AE44"/>
    <mergeCell ref="AF44:AH44"/>
    <mergeCell ref="BJ43:BM43"/>
    <mergeCell ref="BF44:BI44"/>
    <mergeCell ref="BJ44:BM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2017-06-28T13:25:01Z</dcterms:modified>
  <cp:category/>
  <cp:version/>
  <cp:contentType/>
  <cp:contentStatus/>
</cp:coreProperties>
</file>