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5371" windowWidth="19320" windowHeight="6465" activeTab="0"/>
  </bookViews>
  <sheets>
    <sheet name="Classificone Coppa" sheetId="1" r:id="rId1"/>
  </sheets>
  <definedNames/>
  <calcPr fullCalcOnLoad="1"/>
</workbook>
</file>

<file path=xl/sharedStrings.xml><?xml version="1.0" encoding="utf-8"?>
<sst xmlns="http://schemas.openxmlformats.org/spreadsheetml/2006/main" count="138" uniqueCount="29">
  <si>
    <t>CAMPO NEUTRO</t>
  </si>
  <si>
    <t>Stella Rossa</t>
  </si>
  <si>
    <t>V</t>
  </si>
  <si>
    <t>Classificone</t>
  </si>
  <si>
    <t>PARTITE: VINTE - PAREGGIATE - PERSE</t>
  </si>
  <si>
    <t>tutto strano</t>
  </si>
  <si>
    <t>IN CASA</t>
  </si>
  <si>
    <t>IN TRASFERTA</t>
  </si>
  <si>
    <t>TOTALE</t>
  </si>
  <si>
    <t>P</t>
  </si>
  <si>
    <t>N</t>
  </si>
  <si>
    <t>FATTE</t>
  </si>
  <si>
    <t>SUBITE</t>
  </si>
  <si>
    <t>RETI: FATTE - SUBITE - DIFFERENZA RETI</t>
  </si>
  <si>
    <t>DIF. RETI</t>
  </si>
  <si>
    <t>Punti</t>
  </si>
  <si>
    <t>CLASSIFICONE DEL GIRONE DI ANDATA</t>
  </si>
  <si>
    <t>CLASSIFICONE TOTALE</t>
  </si>
  <si>
    <t>CLASSIFICONE DEL GIRONE DI RITORNO</t>
  </si>
  <si>
    <t>stupendo…</t>
  </si>
  <si>
    <t>Il Geko (SA)</t>
  </si>
  <si>
    <t>PongWillUsty</t>
  </si>
  <si>
    <t>BeccaGol</t>
  </si>
  <si>
    <t>FC Newborn 2013</t>
  </si>
  <si>
    <t>F. C. Nuvola</t>
  </si>
  <si>
    <t>FC Pieverly Hills</t>
  </si>
  <si>
    <t>IncJet United</t>
  </si>
  <si>
    <t>Ateneo Team</t>
  </si>
  <si>
    <t>WPF Alex&amp;Dusty17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</si>
</sst>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000"/>
    <numFmt numFmtId="172" formatCode="0.0E+00"/>
    <numFmt numFmtId="173" formatCode="0.0"/>
    <numFmt numFmtId="174" formatCode="0.000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&quot;Attivo&quot;;&quot;Attivo&quot;;&quot;Inattivo&quot;"/>
  </numFmts>
  <fonts count="8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60"/>
      <name val="Tahoma"/>
      <family val="2"/>
    </font>
    <font>
      <sz val="10"/>
      <color indexed="60"/>
      <name val="Arial"/>
      <family val="2"/>
    </font>
    <font>
      <sz val="9"/>
      <color indexed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36"/>
      <name val="Tahoma"/>
      <family val="2"/>
    </font>
    <font>
      <sz val="10"/>
      <color indexed="36"/>
      <name val="Arial"/>
      <family val="2"/>
    </font>
    <font>
      <sz val="9"/>
      <color indexed="50"/>
      <name val="Tahoma"/>
      <family val="2"/>
    </font>
    <font>
      <sz val="10"/>
      <color indexed="50"/>
      <name val="Arial"/>
      <family val="2"/>
    </font>
    <font>
      <sz val="9"/>
      <color indexed="15"/>
      <name val="Tahoma"/>
      <family val="2"/>
    </font>
    <font>
      <sz val="10"/>
      <color indexed="15"/>
      <name val="Arial"/>
      <family val="2"/>
    </font>
    <font>
      <sz val="9"/>
      <color indexed="46"/>
      <name val="Tahoma"/>
      <family val="2"/>
    </font>
    <font>
      <sz val="10"/>
      <color indexed="12"/>
      <name val="Arial"/>
      <family val="2"/>
    </font>
    <font>
      <sz val="10"/>
      <color indexed="11"/>
      <name val="Arial"/>
      <family val="2"/>
    </font>
    <font>
      <sz val="10"/>
      <color indexed="46"/>
      <name val="Arial"/>
      <family val="2"/>
    </font>
    <font>
      <sz val="9"/>
      <color indexed="11"/>
      <name val="Tahoma"/>
      <family val="2"/>
    </font>
    <font>
      <sz val="10"/>
      <color indexed="10"/>
      <name val="Arial"/>
      <family val="2"/>
    </font>
    <font>
      <sz val="9"/>
      <color indexed="10"/>
      <name val="Tahoma"/>
      <family val="2"/>
    </font>
    <font>
      <sz val="9"/>
      <color indexed="13"/>
      <name val="Tahoma"/>
      <family val="2"/>
    </font>
    <font>
      <sz val="10"/>
      <color indexed="40"/>
      <name val="Arial"/>
      <family val="2"/>
    </font>
    <font>
      <sz val="9"/>
      <color indexed="40"/>
      <name val="Tahoma"/>
      <family val="2"/>
    </font>
    <font>
      <sz val="9"/>
      <color indexed="12"/>
      <name val="Tahoma"/>
      <family val="2"/>
    </font>
    <font>
      <sz val="10"/>
      <color indexed="13"/>
      <name val="Arial"/>
      <family val="2"/>
    </font>
    <font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7030A0"/>
      <name val="Tahoma"/>
      <family val="2"/>
    </font>
    <font>
      <sz val="10"/>
      <color rgb="FF7030A0"/>
      <name val="Arial"/>
      <family val="2"/>
    </font>
    <font>
      <sz val="9"/>
      <color rgb="FF92D050"/>
      <name val="Tahoma"/>
      <family val="2"/>
    </font>
    <font>
      <sz val="10"/>
      <color rgb="FF92D050"/>
      <name val="Arial"/>
      <family val="2"/>
    </font>
    <font>
      <sz val="9"/>
      <color rgb="FF00FFFF"/>
      <name val="Tahoma"/>
      <family val="2"/>
    </font>
    <font>
      <sz val="10"/>
      <color rgb="FF00FFFF"/>
      <name val="Arial"/>
      <family val="2"/>
    </font>
    <font>
      <sz val="9"/>
      <color rgb="FFCC99FF"/>
      <name val="Tahoma"/>
      <family val="2"/>
    </font>
    <font>
      <sz val="10"/>
      <color rgb="FF0000FF"/>
      <name val="Arial"/>
      <family val="2"/>
    </font>
    <font>
      <sz val="10"/>
      <color rgb="FF00FF00"/>
      <name val="Arial"/>
      <family val="2"/>
    </font>
    <font>
      <sz val="10"/>
      <color rgb="FFCC99FF"/>
      <name val="Arial"/>
      <family val="2"/>
    </font>
    <font>
      <sz val="9"/>
      <color rgb="FF00FF00"/>
      <name val="Tahoma"/>
      <family val="2"/>
    </font>
    <font>
      <sz val="10"/>
      <color theme="1"/>
      <name val="Arial"/>
      <family val="2"/>
    </font>
    <font>
      <sz val="9"/>
      <color theme="1"/>
      <name val="Tahoma"/>
      <family val="2"/>
    </font>
    <font>
      <sz val="10"/>
      <color rgb="FFFF0000"/>
      <name val="Arial"/>
      <family val="2"/>
    </font>
    <font>
      <sz val="9"/>
      <color rgb="FFFF0000"/>
      <name val="Tahoma"/>
      <family val="2"/>
    </font>
    <font>
      <sz val="9"/>
      <color rgb="FFFFFF00"/>
      <name val="Tahoma"/>
      <family val="2"/>
    </font>
    <font>
      <sz val="10"/>
      <color rgb="FF00B0F0"/>
      <name val="Arial"/>
      <family val="2"/>
    </font>
    <font>
      <sz val="9"/>
      <color rgb="FF00B0F0"/>
      <name val="Tahoma"/>
      <family val="2"/>
    </font>
    <font>
      <sz val="9"/>
      <color rgb="FF0000FF"/>
      <name val="Tahoma"/>
      <family val="2"/>
    </font>
    <font>
      <sz val="10"/>
      <color rgb="FFFFFF00"/>
      <name val="Arial"/>
      <family val="2"/>
    </font>
    <font>
      <sz val="10"/>
      <color rgb="FF993366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80808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0" borderId="0" applyNumberFormat="0" applyBorder="0" applyAlignment="0" applyProtection="0"/>
    <xf numFmtId="0" fontId="46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3" borderId="0" applyNumberFormat="0" applyBorder="0" applyAlignment="0" applyProtection="0"/>
    <xf numFmtId="0" fontId="48" fillId="2" borderId="1" applyNumberFormat="0" applyAlignment="0" applyProtection="0"/>
    <xf numFmtId="0" fontId="49" fillId="0" borderId="2" applyNumberFormat="0" applyFill="0" applyAlignment="0" applyProtection="0"/>
    <xf numFmtId="0" fontId="50" fillId="14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11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51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1" borderId="0" applyNumberFormat="0" applyBorder="0" applyAlignment="0" applyProtection="0"/>
    <xf numFmtId="0" fontId="0" fillId="22" borderId="4" applyNumberFormat="0" applyFont="0" applyAlignment="0" applyProtection="0"/>
    <xf numFmtId="0" fontId="53" fillId="2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23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0" fillId="25" borderId="0" xfId="0" applyFill="1" applyAlignment="1">
      <alignment/>
    </xf>
    <xf numFmtId="0" fontId="0" fillId="25" borderId="0" xfId="0" applyFill="1" applyBorder="1" applyAlignment="1">
      <alignment/>
    </xf>
    <xf numFmtId="0" fontId="5" fillId="26" borderId="10" xfId="0" applyFont="1" applyFill="1" applyBorder="1" applyAlignment="1">
      <alignment horizontal="center"/>
    </xf>
    <xf numFmtId="0" fontId="5" fillId="26" borderId="11" xfId="0" applyFont="1" applyFill="1" applyBorder="1" applyAlignment="1">
      <alignment horizontal="center"/>
    </xf>
    <xf numFmtId="0" fontId="5" fillId="26" borderId="12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9" fillId="25" borderId="0" xfId="0" applyFont="1" applyFill="1" applyBorder="1" applyAlignment="1">
      <alignment horizontal="left"/>
    </xf>
    <xf numFmtId="0" fontId="6" fillId="25" borderId="0" xfId="0" applyFont="1" applyFill="1" applyBorder="1" applyAlignment="1">
      <alignment/>
    </xf>
    <xf numFmtId="0" fontId="8" fillId="26" borderId="13" xfId="0" applyFont="1" applyFill="1" applyBorder="1" applyAlignment="1">
      <alignment horizontal="center"/>
    </xf>
    <xf numFmtId="0" fontId="8" fillId="26" borderId="14" xfId="0" applyFont="1" applyFill="1" applyBorder="1" applyAlignment="1">
      <alignment horizontal="center"/>
    </xf>
    <xf numFmtId="0" fontId="8" fillId="26" borderId="0" xfId="0" applyFont="1" applyFill="1" applyBorder="1" applyAlignment="1">
      <alignment horizontal="center"/>
    </xf>
    <xf numFmtId="0" fontId="8" fillId="26" borderId="0" xfId="0" applyFont="1" applyFill="1" applyBorder="1" applyAlignment="1">
      <alignment horizontal="center"/>
    </xf>
    <xf numFmtId="0" fontId="7" fillId="26" borderId="15" xfId="0" applyFont="1" applyFill="1" applyBorder="1" applyAlignment="1">
      <alignment horizontal="left"/>
    </xf>
    <xf numFmtId="0" fontId="8" fillId="26" borderId="16" xfId="0" applyFont="1" applyFill="1" applyBorder="1" applyAlignment="1">
      <alignment horizontal="center"/>
    </xf>
    <xf numFmtId="0" fontId="59" fillId="26" borderId="17" xfId="0" applyFont="1" applyFill="1" applyBorder="1" applyAlignment="1">
      <alignment horizontal="left"/>
    </xf>
    <xf numFmtId="0" fontId="60" fillId="25" borderId="0" xfId="0" applyFont="1" applyFill="1" applyAlignment="1">
      <alignment/>
    </xf>
    <xf numFmtId="0" fontId="60" fillId="0" borderId="0" xfId="0" applyFont="1" applyAlignment="1">
      <alignment/>
    </xf>
    <xf numFmtId="0" fontId="60" fillId="25" borderId="0" xfId="0" applyFont="1" applyFill="1" applyBorder="1" applyAlignment="1">
      <alignment/>
    </xf>
    <xf numFmtId="0" fontId="59" fillId="25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/>
    </xf>
    <xf numFmtId="0" fontId="61" fillId="26" borderId="17" xfId="0" applyFont="1" applyFill="1" applyBorder="1" applyAlignment="1">
      <alignment horizontal="left"/>
    </xf>
    <xf numFmtId="0" fontId="62" fillId="25" borderId="0" xfId="0" applyFont="1" applyFill="1" applyAlignment="1">
      <alignment/>
    </xf>
    <xf numFmtId="0" fontId="62" fillId="0" borderId="0" xfId="0" applyFont="1" applyAlignment="1">
      <alignment/>
    </xf>
    <xf numFmtId="0" fontId="62" fillId="25" borderId="0" xfId="0" applyFont="1" applyFill="1" applyBorder="1" applyAlignment="1">
      <alignment/>
    </xf>
    <xf numFmtId="0" fontId="61" fillId="25" borderId="0" xfId="0" applyFont="1" applyFill="1" applyBorder="1" applyAlignment="1">
      <alignment horizontal="left"/>
    </xf>
    <xf numFmtId="0" fontId="62" fillId="0" borderId="0" xfId="0" applyFont="1" applyFill="1" applyBorder="1" applyAlignment="1">
      <alignment/>
    </xf>
    <xf numFmtId="0" fontId="63" fillId="26" borderId="17" xfId="0" applyFont="1" applyFill="1" applyBorder="1" applyAlignment="1">
      <alignment horizontal="left"/>
    </xf>
    <xf numFmtId="0" fontId="64" fillId="25" borderId="0" xfId="0" applyFont="1" applyFill="1" applyAlignment="1">
      <alignment/>
    </xf>
    <xf numFmtId="0" fontId="64" fillId="0" borderId="0" xfId="0" applyFont="1" applyAlignment="1">
      <alignment/>
    </xf>
    <xf numFmtId="0" fontId="65" fillId="26" borderId="17" xfId="0" applyFont="1" applyFill="1" applyBorder="1" applyAlignment="1">
      <alignment horizontal="left"/>
    </xf>
    <xf numFmtId="0" fontId="66" fillId="25" borderId="0" xfId="0" applyFont="1" applyFill="1" applyAlignment="1">
      <alignment/>
    </xf>
    <xf numFmtId="0" fontId="66" fillId="0" borderId="0" xfId="0" applyFont="1" applyAlignment="1">
      <alignment/>
    </xf>
    <xf numFmtId="0" fontId="67" fillId="25" borderId="0" xfId="0" applyFont="1" applyFill="1" applyAlignment="1">
      <alignment/>
    </xf>
    <xf numFmtId="0" fontId="67" fillId="0" borderId="0" xfId="0" applyFont="1" applyAlignment="1">
      <alignment/>
    </xf>
    <xf numFmtId="0" fontId="68" fillId="25" borderId="0" xfId="0" applyFont="1" applyFill="1" applyAlignment="1">
      <alignment/>
    </xf>
    <xf numFmtId="0" fontId="68" fillId="0" borderId="0" xfId="0" applyFont="1" applyAlignment="1">
      <alignment/>
    </xf>
    <xf numFmtId="0" fontId="60" fillId="25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2" fillId="25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6" fillId="25" borderId="0" xfId="0" applyFont="1" applyFill="1" applyBorder="1" applyAlignment="1">
      <alignment/>
    </xf>
    <xf numFmtId="0" fontId="66" fillId="25" borderId="0" xfId="0" applyFont="1" applyFill="1" applyBorder="1" applyAlignment="1">
      <alignment horizontal="center"/>
    </xf>
    <xf numFmtId="0" fontId="66" fillId="25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7" fillId="25" borderId="0" xfId="0" applyFont="1" applyFill="1" applyBorder="1" applyAlignment="1">
      <alignment/>
    </xf>
    <xf numFmtId="0" fontId="69" fillId="25" borderId="0" xfId="0" applyFont="1" applyFill="1" applyBorder="1" applyAlignment="1">
      <alignment horizontal="left"/>
    </xf>
    <xf numFmtId="0" fontId="67" fillId="25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70" fillId="25" borderId="0" xfId="0" applyFont="1" applyFill="1" applyAlignment="1">
      <alignment/>
    </xf>
    <xf numFmtId="0" fontId="70" fillId="0" borderId="0" xfId="0" applyFont="1" applyAlignment="1">
      <alignment/>
    </xf>
    <xf numFmtId="0" fontId="70" fillId="25" borderId="0" xfId="0" applyFont="1" applyFill="1" applyBorder="1" applyAlignment="1">
      <alignment/>
    </xf>
    <xf numFmtId="0" fontId="71" fillId="25" borderId="0" xfId="0" applyFont="1" applyFill="1" applyBorder="1" applyAlignment="1">
      <alignment horizontal="left"/>
    </xf>
    <xf numFmtId="0" fontId="70" fillId="25" borderId="0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72" fillId="25" borderId="0" xfId="0" applyFont="1" applyFill="1" applyAlignment="1">
      <alignment/>
    </xf>
    <xf numFmtId="0" fontId="72" fillId="0" borderId="0" xfId="0" applyFont="1" applyAlignment="1">
      <alignment/>
    </xf>
    <xf numFmtId="0" fontId="72" fillId="25" borderId="0" xfId="0" applyFont="1" applyFill="1" applyBorder="1" applyAlignment="1">
      <alignment/>
    </xf>
    <xf numFmtId="0" fontId="73" fillId="25" borderId="0" xfId="0" applyFont="1" applyFill="1" applyBorder="1" applyAlignment="1">
      <alignment horizontal="left"/>
    </xf>
    <xf numFmtId="0" fontId="72" fillId="25" borderId="0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74" fillId="26" borderId="17" xfId="0" applyFont="1" applyFill="1" applyBorder="1" applyAlignment="1">
      <alignment horizontal="left"/>
    </xf>
    <xf numFmtId="0" fontId="75" fillId="25" borderId="0" xfId="0" applyFont="1" applyFill="1" applyAlignment="1">
      <alignment/>
    </xf>
    <xf numFmtId="0" fontId="75" fillId="0" borderId="0" xfId="0" applyFont="1" applyAlignment="1">
      <alignment/>
    </xf>
    <xf numFmtId="0" fontId="75" fillId="25" borderId="0" xfId="0" applyFont="1" applyFill="1" applyBorder="1" applyAlignment="1">
      <alignment/>
    </xf>
    <xf numFmtId="0" fontId="76" fillId="25" borderId="0" xfId="0" applyFont="1" applyFill="1" applyBorder="1" applyAlignment="1">
      <alignment horizontal="left"/>
    </xf>
    <xf numFmtId="0" fontId="75" fillId="25" borderId="0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73" fillId="27" borderId="17" xfId="0" applyFont="1" applyFill="1" applyBorder="1" applyAlignment="1">
      <alignment horizontal="left"/>
    </xf>
    <xf numFmtId="0" fontId="76" fillId="27" borderId="17" xfId="0" applyFont="1" applyFill="1" applyBorder="1" applyAlignment="1">
      <alignment horizontal="left"/>
    </xf>
    <xf numFmtId="0" fontId="71" fillId="28" borderId="17" xfId="0" applyFont="1" applyFill="1" applyBorder="1" applyAlignment="1">
      <alignment horizontal="left"/>
    </xf>
    <xf numFmtId="0" fontId="77" fillId="28" borderId="17" xfId="0" applyFont="1" applyFill="1" applyBorder="1" applyAlignment="1">
      <alignment horizontal="left"/>
    </xf>
    <xf numFmtId="0" fontId="69" fillId="28" borderId="18" xfId="0" applyFont="1" applyFill="1" applyBorder="1" applyAlignment="1">
      <alignment horizontal="left"/>
    </xf>
    <xf numFmtId="0" fontId="78" fillId="25" borderId="0" xfId="0" applyFont="1" applyFill="1" applyAlignment="1">
      <alignment/>
    </xf>
    <xf numFmtId="0" fontId="78" fillId="0" borderId="0" xfId="0" applyFont="1" applyAlignment="1">
      <alignment/>
    </xf>
    <xf numFmtId="0" fontId="68" fillId="25" borderId="0" xfId="0" applyFont="1" applyFill="1" applyBorder="1" applyAlignment="1">
      <alignment/>
    </xf>
    <xf numFmtId="0" fontId="65" fillId="25" borderId="0" xfId="0" applyFont="1" applyFill="1" applyBorder="1" applyAlignment="1">
      <alignment horizontal="left"/>
    </xf>
    <xf numFmtId="0" fontId="68" fillId="25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64" fillId="25" borderId="0" xfId="0" applyFont="1" applyFill="1" applyBorder="1" applyAlignment="1">
      <alignment/>
    </xf>
    <xf numFmtId="0" fontId="63" fillId="25" borderId="0" xfId="0" applyFont="1" applyFill="1" applyBorder="1" applyAlignment="1">
      <alignment horizontal="left"/>
    </xf>
    <xf numFmtId="0" fontId="64" fillId="25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78" fillId="25" borderId="0" xfId="0" applyFont="1" applyFill="1" applyBorder="1" applyAlignment="1">
      <alignment/>
    </xf>
    <xf numFmtId="0" fontId="74" fillId="25" borderId="0" xfId="0" applyFont="1" applyFill="1" applyBorder="1" applyAlignment="1">
      <alignment horizontal="left"/>
    </xf>
    <xf numFmtId="0" fontId="78" fillId="25" borderId="0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61" fillId="28" borderId="17" xfId="0" applyFont="1" applyFill="1" applyBorder="1" applyAlignment="1">
      <alignment horizontal="left"/>
    </xf>
    <xf numFmtId="0" fontId="64" fillId="26" borderId="19" xfId="0" applyFont="1" applyFill="1" applyBorder="1" applyAlignment="1">
      <alignment horizontal="center"/>
    </xf>
    <xf numFmtId="0" fontId="64" fillId="26" borderId="20" xfId="0" applyFont="1" applyFill="1" applyBorder="1" applyAlignment="1">
      <alignment horizontal="center"/>
    </xf>
    <xf numFmtId="0" fontId="64" fillId="26" borderId="21" xfId="0" applyFont="1" applyFill="1" applyBorder="1" applyAlignment="1">
      <alignment horizontal="center"/>
    </xf>
    <xf numFmtId="0" fontId="64" fillId="26" borderId="22" xfId="0" applyFont="1" applyFill="1" applyBorder="1" applyAlignment="1">
      <alignment horizontal="center"/>
    </xf>
    <xf numFmtId="0" fontId="64" fillId="26" borderId="23" xfId="0" applyFont="1" applyFill="1" applyBorder="1" applyAlignment="1">
      <alignment horizontal="center"/>
    </xf>
    <xf numFmtId="0" fontId="64" fillId="2" borderId="17" xfId="0" applyFont="1" applyFill="1" applyBorder="1" applyAlignment="1">
      <alignment horizontal="center"/>
    </xf>
    <xf numFmtId="0" fontId="64" fillId="2" borderId="13" xfId="0" applyFont="1" applyFill="1" applyBorder="1" applyAlignment="1">
      <alignment horizontal="center"/>
    </xf>
    <xf numFmtId="0" fontId="64" fillId="2" borderId="14" xfId="0" applyFont="1" applyFill="1" applyBorder="1" applyAlignment="1">
      <alignment horizontal="center"/>
    </xf>
    <xf numFmtId="0" fontId="60" fillId="2" borderId="17" xfId="0" applyFont="1" applyFill="1" applyBorder="1" applyAlignment="1">
      <alignment horizontal="center"/>
    </xf>
    <xf numFmtId="0" fontId="60" fillId="2" borderId="13" xfId="0" applyFont="1" applyFill="1" applyBorder="1" applyAlignment="1">
      <alignment horizontal="center"/>
    </xf>
    <xf numFmtId="0" fontId="60" fillId="2" borderId="14" xfId="0" applyFont="1" applyFill="1" applyBorder="1" applyAlignment="1">
      <alignment horizontal="center"/>
    </xf>
    <xf numFmtId="0" fontId="60" fillId="28" borderId="17" xfId="0" applyFont="1" applyFill="1" applyBorder="1" applyAlignment="1">
      <alignment horizontal="center"/>
    </xf>
    <xf numFmtId="0" fontId="60" fillId="28" borderId="13" xfId="0" applyFont="1" applyFill="1" applyBorder="1" applyAlignment="1">
      <alignment horizontal="center"/>
    </xf>
    <xf numFmtId="0" fontId="60" fillId="28" borderId="14" xfId="0" applyFont="1" applyFill="1" applyBorder="1" applyAlignment="1">
      <alignment horizontal="center"/>
    </xf>
    <xf numFmtId="0" fontId="68" fillId="26" borderId="17" xfId="0" applyFont="1" applyFill="1" applyBorder="1" applyAlignment="1">
      <alignment horizontal="center"/>
    </xf>
    <xf numFmtId="0" fontId="68" fillId="26" borderId="13" xfId="0" applyFont="1" applyFill="1" applyBorder="1" applyAlignment="1">
      <alignment horizontal="center"/>
    </xf>
    <xf numFmtId="0" fontId="68" fillId="26" borderId="14" xfId="0" applyFont="1" applyFill="1" applyBorder="1" applyAlignment="1">
      <alignment horizontal="center"/>
    </xf>
    <xf numFmtId="0" fontId="64" fillId="26" borderId="17" xfId="0" applyFont="1" applyFill="1" applyBorder="1" applyAlignment="1">
      <alignment horizontal="center"/>
    </xf>
    <xf numFmtId="0" fontId="64" fillId="26" borderId="13" xfId="0" applyFont="1" applyFill="1" applyBorder="1" applyAlignment="1">
      <alignment horizontal="center"/>
    </xf>
    <xf numFmtId="0" fontId="64" fillId="26" borderId="14" xfId="0" applyFont="1" applyFill="1" applyBorder="1" applyAlignment="1">
      <alignment horizontal="center"/>
    </xf>
    <xf numFmtId="0" fontId="60" fillId="28" borderId="19" xfId="0" applyFont="1" applyFill="1" applyBorder="1" applyAlignment="1">
      <alignment horizontal="center"/>
    </xf>
    <xf numFmtId="0" fontId="60" fillId="28" borderId="20" xfId="0" applyFont="1" applyFill="1" applyBorder="1" applyAlignment="1">
      <alignment horizontal="center"/>
    </xf>
    <xf numFmtId="0" fontId="60" fillId="28" borderId="21" xfId="0" applyFont="1" applyFill="1" applyBorder="1" applyAlignment="1">
      <alignment horizontal="center"/>
    </xf>
    <xf numFmtId="0" fontId="4" fillId="26" borderId="17" xfId="0" applyFont="1" applyFill="1" applyBorder="1" applyAlignment="1">
      <alignment horizontal="center"/>
    </xf>
    <xf numFmtId="0" fontId="4" fillId="26" borderId="13" xfId="0" applyFont="1" applyFill="1" applyBorder="1" applyAlignment="1">
      <alignment horizontal="center"/>
    </xf>
    <xf numFmtId="0" fontId="4" fillId="26" borderId="14" xfId="0" applyFont="1" applyFill="1" applyBorder="1" applyAlignment="1">
      <alignment horizontal="center"/>
    </xf>
    <xf numFmtId="0" fontId="70" fillId="26" borderId="17" xfId="0" applyFont="1" applyFill="1" applyBorder="1" applyAlignment="1">
      <alignment horizontal="center"/>
    </xf>
    <xf numFmtId="0" fontId="70" fillId="26" borderId="13" xfId="0" applyFont="1" applyFill="1" applyBorder="1" applyAlignment="1">
      <alignment horizontal="center"/>
    </xf>
    <xf numFmtId="0" fontId="70" fillId="26" borderId="14" xfId="0" applyFont="1" applyFill="1" applyBorder="1" applyAlignment="1">
      <alignment horizontal="center"/>
    </xf>
    <xf numFmtId="0" fontId="62" fillId="26" borderId="17" xfId="0" applyFont="1" applyFill="1" applyBorder="1" applyAlignment="1">
      <alignment horizontal="center"/>
    </xf>
    <xf numFmtId="0" fontId="62" fillId="26" borderId="13" xfId="0" applyFont="1" applyFill="1" applyBorder="1" applyAlignment="1">
      <alignment horizontal="center"/>
    </xf>
    <xf numFmtId="0" fontId="62" fillId="26" borderId="14" xfId="0" applyFont="1" applyFill="1" applyBorder="1" applyAlignment="1">
      <alignment horizontal="center"/>
    </xf>
    <xf numFmtId="0" fontId="62" fillId="2" borderId="17" xfId="0" applyFont="1" applyFill="1" applyBorder="1" applyAlignment="1">
      <alignment horizontal="center"/>
    </xf>
    <xf numFmtId="0" fontId="62" fillId="2" borderId="13" xfId="0" applyFont="1" applyFill="1" applyBorder="1" applyAlignment="1">
      <alignment horizontal="center"/>
    </xf>
    <xf numFmtId="0" fontId="62" fillId="2" borderId="14" xfId="0" applyFont="1" applyFill="1" applyBorder="1" applyAlignment="1">
      <alignment horizontal="center"/>
    </xf>
    <xf numFmtId="0" fontId="66" fillId="26" borderId="24" xfId="0" applyFont="1" applyFill="1" applyBorder="1" applyAlignment="1">
      <alignment horizontal="center"/>
    </xf>
    <xf numFmtId="0" fontId="66" fillId="26" borderId="25" xfId="0" applyFont="1" applyFill="1" applyBorder="1" applyAlignment="1">
      <alignment horizontal="center"/>
    </xf>
    <xf numFmtId="0" fontId="66" fillId="26" borderId="26" xfId="0" applyFont="1" applyFill="1" applyBorder="1" applyAlignment="1">
      <alignment horizontal="center"/>
    </xf>
    <xf numFmtId="0" fontId="67" fillId="26" borderId="17" xfId="0" applyFont="1" applyFill="1" applyBorder="1" applyAlignment="1">
      <alignment horizontal="center"/>
    </xf>
    <xf numFmtId="0" fontId="67" fillId="26" borderId="13" xfId="0" applyFont="1" applyFill="1" applyBorder="1" applyAlignment="1">
      <alignment horizontal="center"/>
    </xf>
    <xf numFmtId="0" fontId="67" fillId="26" borderId="14" xfId="0" applyFont="1" applyFill="1" applyBorder="1" applyAlignment="1">
      <alignment horizontal="center"/>
    </xf>
    <xf numFmtId="0" fontId="67" fillId="2" borderId="17" xfId="0" applyFont="1" applyFill="1" applyBorder="1" applyAlignment="1">
      <alignment horizontal="center"/>
    </xf>
    <xf numFmtId="0" fontId="67" fillId="2" borderId="13" xfId="0" applyFont="1" applyFill="1" applyBorder="1" applyAlignment="1">
      <alignment horizontal="center"/>
    </xf>
    <xf numFmtId="0" fontId="67" fillId="2" borderId="14" xfId="0" applyFont="1" applyFill="1" applyBorder="1" applyAlignment="1">
      <alignment horizontal="center"/>
    </xf>
    <xf numFmtId="0" fontId="70" fillId="2" borderId="17" xfId="0" applyFont="1" applyFill="1" applyBorder="1" applyAlignment="1">
      <alignment horizontal="center"/>
    </xf>
    <xf numFmtId="0" fontId="70" fillId="2" borderId="13" xfId="0" applyFont="1" applyFill="1" applyBorder="1" applyAlignment="1">
      <alignment horizontal="center"/>
    </xf>
    <xf numFmtId="0" fontId="70" fillId="2" borderId="14" xfId="0" applyFont="1" applyFill="1" applyBorder="1" applyAlignment="1">
      <alignment horizontal="center"/>
    </xf>
    <xf numFmtId="0" fontId="72" fillId="2" borderId="17" xfId="0" applyFont="1" applyFill="1" applyBorder="1" applyAlignment="1">
      <alignment horizontal="center"/>
    </xf>
    <xf numFmtId="0" fontId="72" fillId="2" borderId="13" xfId="0" applyFont="1" applyFill="1" applyBorder="1" applyAlignment="1">
      <alignment horizontal="center"/>
    </xf>
    <xf numFmtId="0" fontId="72" fillId="2" borderId="14" xfId="0" applyFont="1" applyFill="1" applyBorder="1" applyAlignment="1">
      <alignment horizontal="center"/>
    </xf>
    <xf numFmtId="0" fontId="66" fillId="2" borderId="27" xfId="0" applyFont="1" applyFill="1" applyBorder="1" applyAlignment="1">
      <alignment horizontal="center"/>
    </xf>
    <xf numFmtId="0" fontId="66" fillId="2" borderId="28" xfId="0" applyFont="1" applyFill="1" applyBorder="1" applyAlignment="1">
      <alignment horizontal="center"/>
    </xf>
    <xf numFmtId="0" fontId="66" fillId="2" borderId="29" xfId="0" applyFont="1" applyFill="1" applyBorder="1" applyAlignment="1">
      <alignment horizontal="center"/>
    </xf>
    <xf numFmtId="0" fontId="72" fillId="27" borderId="17" xfId="0" applyFont="1" applyFill="1" applyBorder="1" applyAlignment="1">
      <alignment horizontal="center"/>
    </xf>
    <xf numFmtId="0" fontId="72" fillId="27" borderId="13" xfId="0" applyFont="1" applyFill="1" applyBorder="1" applyAlignment="1">
      <alignment horizontal="center"/>
    </xf>
    <xf numFmtId="0" fontId="72" fillId="27" borderId="14" xfId="0" applyFont="1" applyFill="1" applyBorder="1" applyAlignment="1">
      <alignment horizontal="center"/>
    </xf>
    <xf numFmtId="0" fontId="67" fillId="26" borderId="19" xfId="0" applyFont="1" applyFill="1" applyBorder="1" applyAlignment="1">
      <alignment horizontal="center"/>
    </xf>
    <xf numFmtId="0" fontId="67" fillId="26" borderId="20" xfId="0" applyFont="1" applyFill="1" applyBorder="1" applyAlignment="1">
      <alignment horizontal="center"/>
    </xf>
    <xf numFmtId="0" fontId="67" fillId="26" borderId="21" xfId="0" applyFont="1" applyFill="1" applyBorder="1" applyAlignment="1">
      <alignment horizontal="center"/>
    </xf>
    <xf numFmtId="0" fontId="67" fillId="26" borderId="24" xfId="0" applyFont="1" applyFill="1" applyBorder="1" applyAlignment="1">
      <alignment horizontal="center"/>
    </xf>
    <xf numFmtId="0" fontId="67" fillId="26" borderId="25" xfId="0" applyFont="1" applyFill="1" applyBorder="1" applyAlignment="1">
      <alignment horizontal="center"/>
    </xf>
    <xf numFmtId="0" fontId="67" fillId="26" borderId="30" xfId="0" applyFont="1" applyFill="1" applyBorder="1" applyAlignment="1">
      <alignment horizontal="center"/>
    </xf>
    <xf numFmtId="0" fontId="78" fillId="28" borderId="19" xfId="0" applyFont="1" applyFill="1" applyBorder="1" applyAlignment="1">
      <alignment horizontal="center"/>
    </xf>
    <xf numFmtId="0" fontId="78" fillId="28" borderId="20" xfId="0" applyFont="1" applyFill="1" applyBorder="1" applyAlignment="1">
      <alignment horizontal="center"/>
    </xf>
    <xf numFmtId="0" fontId="78" fillId="28" borderId="21" xfId="0" applyFont="1" applyFill="1" applyBorder="1" applyAlignment="1">
      <alignment horizontal="center"/>
    </xf>
    <xf numFmtId="0" fontId="78" fillId="28" borderId="22" xfId="0" applyFont="1" applyFill="1" applyBorder="1" applyAlignment="1">
      <alignment horizontal="center"/>
    </xf>
    <xf numFmtId="0" fontId="75" fillId="2" borderId="27" xfId="0" applyFont="1" applyFill="1" applyBorder="1" applyAlignment="1">
      <alignment horizontal="center"/>
    </xf>
    <xf numFmtId="0" fontId="75" fillId="2" borderId="28" xfId="0" applyFont="1" applyFill="1" applyBorder="1" applyAlignment="1">
      <alignment horizontal="center"/>
    </xf>
    <xf numFmtId="0" fontId="75" fillId="2" borderId="29" xfId="0" applyFont="1" applyFill="1" applyBorder="1" applyAlignment="1">
      <alignment horizontal="center"/>
    </xf>
    <xf numFmtId="0" fontId="78" fillId="28" borderId="17" xfId="0" applyFont="1" applyFill="1" applyBorder="1" applyAlignment="1">
      <alignment horizontal="center"/>
    </xf>
    <xf numFmtId="0" fontId="78" fillId="28" borderId="13" xfId="0" applyFont="1" applyFill="1" applyBorder="1" applyAlignment="1">
      <alignment horizontal="center"/>
    </xf>
    <xf numFmtId="0" fontId="78" fillId="28" borderId="14" xfId="0" applyFont="1" applyFill="1" applyBorder="1" applyAlignment="1">
      <alignment horizontal="center"/>
    </xf>
    <xf numFmtId="0" fontId="75" fillId="2" borderId="17" xfId="0" applyFont="1" applyFill="1" applyBorder="1" applyAlignment="1">
      <alignment horizontal="center"/>
    </xf>
    <xf numFmtId="0" fontId="75" fillId="2" borderId="13" xfId="0" applyFont="1" applyFill="1" applyBorder="1" applyAlignment="1">
      <alignment horizontal="center"/>
    </xf>
    <xf numFmtId="0" fontId="75" fillId="2" borderId="14" xfId="0" applyFont="1" applyFill="1" applyBorder="1" applyAlignment="1">
      <alignment horizontal="center"/>
    </xf>
    <xf numFmtId="0" fontId="75" fillId="27" borderId="17" xfId="0" applyFont="1" applyFill="1" applyBorder="1" applyAlignment="1">
      <alignment horizontal="center"/>
    </xf>
    <xf numFmtId="0" fontId="75" fillId="27" borderId="13" xfId="0" applyFont="1" applyFill="1" applyBorder="1" applyAlignment="1">
      <alignment horizontal="center"/>
    </xf>
    <xf numFmtId="0" fontId="75" fillId="27" borderId="14" xfId="0" applyFont="1" applyFill="1" applyBorder="1" applyAlignment="1">
      <alignment horizontal="center"/>
    </xf>
    <xf numFmtId="0" fontId="68" fillId="2" borderId="17" xfId="0" applyFont="1" applyFill="1" applyBorder="1" applyAlignment="1">
      <alignment horizontal="center"/>
    </xf>
    <xf numFmtId="0" fontId="68" fillId="2" borderId="13" xfId="0" applyFont="1" applyFill="1" applyBorder="1" applyAlignment="1">
      <alignment horizontal="center"/>
    </xf>
    <xf numFmtId="0" fontId="68" fillId="2" borderId="14" xfId="0" applyFont="1" applyFill="1" applyBorder="1" applyAlignment="1">
      <alignment horizontal="center"/>
    </xf>
    <xf numFmtId="0" fontId="79" fillId="2" borderId="17" xfId="0" applyFont="1" applyFill="1" applyBorder="1" applyAlignment="1">
      <alignment horizontal="center"/>
    </xf>
    <xf numFmtId="0" fontId="79" fillId="2" borderId="13" xfId="0" applyFont="1" applyFill="1" applyBorder="1" applyAlignment="1">
      <alignment horizontal="center"/>
    </xf>
    <xf numFmtId="0" fontId="79" fillId="2" borderId="14" xfId="0" applyFont="1" applyFill="1" applyBorder="1" applyAlignment="1">
      <alignment horizontal="center"/>
    </xf>
    <xf numFmtId="0" fontId="66" fillId="26" borderId="27" xfId="0" applyFont="1" applyFill="1" applyBorder="1" applyAlignment="1">
      <alignment horizontal="center"/>
    </xf>
    <xf numFmtId="0" fontId="66" fillId="26" borderId="28" xfId="0" applyFont="1" applyFill="1" applyBorder="1" applyAlignment="1">
      <alignment horizontal="center"/>
    </xf>
    <xf numFmtId="0" fontId="66" fillId="26" borderId="29" xfId="0" applyFont="1" applyFill="1" applyBorder="1" applyAlignment="1">
      <alignment horizontal="center"/>
    </xf>
    <xf numFmtId="0" fontId="5" fillId="26" borderId="27" xfId="0" applyFont="1" applyFill="1" applyBorder="1" applyAlignment="1">
      <alignment horizontal="center"/>
    </xf>
    <xf numFmtId="0" fontId="5" fillId="26" borderId="28" xfId="0" applyFont="1" applyFill="1" applyBorder="1" applyAlignment="1">
      <alignment horizontal="center"/>
    </xf>
    <xf numFmtId="0" fontId="5" fillId="26" borderId="29" xfId="0" applyFont="1" applyFill="1" applyBorder="1" applyAlignment="1">
      <alignment horizontal="center"/>
    </xf>
    <xf numFmtId="0" fontId="75" fillId="27" borderId="27" xfId="0" applyFont="1" applyFill="1" applyBorder="1" applyAlignment="1">
      <alignment horizontal="center"/>
    </xf>
    <xf numFmtId="0" fontId="75" fillId="27" borderId="28" xfId="0" applyFont="1" applyFill="1" applyBorder="1" applyAlignment="1">
      <alignment horizontal="center"/>
    </xf>
    <xf numFmtId="0" fontId="75" fillId="27" borderId="29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6" borderId="17" xfId="0" applyFont="1" applyFill="1" applyBorder="1" applyAlignment="1">
      <alignment horizontal="center"/>
    </xf>
    <xf numFmtId="0" fontId="5" fillId="26" borderId="13" xfId="0" applyFont="1" applyFill="1" applyBorder="1" applyAlignment="1">
      <alignment horizontal="center"/>
    </xf>
    <xf numFmtId="0" fontId="5" fillId="26" borderId="14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6" borderId="31" xfId="0" applyFont="1" applyFill="1" applyBorder="1" applyAlignment="1">
      <alignment horizontal="center"/>
    </xf>
    <xf numFmtId="0" fontId="5" fillId="26" borderId="32" xfId="0" applyFont="1" applyFill="1" applyBorder="1" applyAlignment="1">
      <alignment horizontal="center"/>
    </xf>
    <xf numFmtId="0" fontId="5" fillId="26" borderId="33" xfId="0" applyFont="1" applyFill="1" applyBorder="1" applyAlignment="1">
      <alignment horizontal="center"/>
    </xf>
    <xf numFmtId="0" fontId="66" fillId="26" borderId="19" xfId="0" applyFont="1" applyFill="1" applyBorder="1" applyAlignment="1">
      <alignment horizontal="center"/>
    </xf>
    <xf numFmtId="0" fontId="66" fillId="26" borderId="20" xfId="0" applyFont="1" applyFill="1" applyBorder="1" applyAlignment="1">
      <alignment horizontal="center"/>
    </xf>
    <xf numFmtId="0" fontId="66" fillId="26" borderId="21" xfId="0" applyFont="1" applyFill="1" applyBorder="1" applyAlignment="1">
      <alignment horizontal="center"/>
    </xf>
    <xf numFmtId="0" fontId="66" fillId="26" borderId="30" xfId="0" applyFont="1" applyFill="1" applyBorder="1" applyAlignment="1">
      <alignment horizontal="center"/>
    </xf>
    <xf numFmtId="0" fontId="66" fillId="2" borderId="13" xfId="0" applyFont="1" applyFill="1" applyBorder="1" applyAlignment="1">
      <alignment horizontal="center"/>
    </xf>
    <xf numFmtId="0" fontId="66" fillId="2" borderId="14" xfId="0" applyFont="1" applyFill="1" applyBorder="1" applyAlignment="1">
      <alignment horizontal="center"/>
    </xf>
    <xf numFmtId="0" fontId="66" fillId="26" borderId="17" xfId="0" applyFont="1" applyFill="1" applyBorder="1" applyAlignment="1">
      <alignment horizontal="center"/>
    </xf>
    <xf numFmtId="0" fontId="66" fillId="26" borderId="13" xfId="0" applyFont="1" applyFill="1" applyBorder="1" applyAlignment="1">
      <alignment horizontal="center"/>
    </xf>
    <xf numFmtId="0" fontId="66" fillId="26" borderId="14" xfId="0" applyFont="1" applyFill="1" applyBorder="1" applyAlignment="1">
      <alignment horizontal="center"/>
    </xf>
    <xf numFmtId="0" fontId="66" fillId="2" borderId="17" xfId="0" applyFont="1" applyFill="1" applyBorder="1" applyAlignment="1">
      <alignment horizontal="center"/>
    </xf>
    <xf numFmtId="0" fontId="72" fillId="27" borderId="19" xfId="0" applyFont="1" applyFill="1" applyBorder="1" applyAlignment="1">
      <alignment horizontal="center"/>
    </xf>
    <xf numFmtId="0" fontId="72" fillId="27" borderId="20" xfId="0" applyFont="1" applyFill="1" applyBorder="1" applyAlignment="1">
      <alignment horizontal="center"/>
    </xf>
    <xf numFmtId="0" fontId="72" fillId="27" borderId="21" xfId="0" applyFont="1" applyFill="1" applyBorder="1" applyAlignment="1">
      <alignment horizontal="center"/>
    </xf>
    <xf numFmtId="0" fontId="72" fillId="27" borderId="22" xfId="0" applyFont="1" applyFill="1" applyBorder="1" applyAlignment="1">
      <alignment horizontal="center"/>
    </xf>
    <xf numFmtId="0" fontId="72" fillId="27" borderId="23" xfId="0" applyFont="1" applyFill="1" applyBorder="1" applyAlignment="1">
      <alignment horizontal="center"/>
    </xf>
    <xf numFmtId="0" fontId="79" fillId="2" borderId="19" xfId="0" applyFont="1" applyFill="1" applyBorder="1" applyAlignment="1">
      <alignment horizontal="center"/>
    </xf>
    <xf numFmtId="0" fontId="79" fillId="2" borderId="20" xfId="0" applyFont="1" applyFill="1" applyBorder="1" applyAlignment="1">
      <alignment horizontal="center"/>
    </xf>
    <xf numFmtId="0" fontId="79" fillId="2" borderId="21" xfId="0" applyFont="1" applyFill="1" applyBorder="1" applyAlignment="1">
      <alignment horizontal="center"/>
    </xf>
    <xf numFmtId="0" fontId="62" fillId="26" borderId="24" xfId="0" applyFont="1" applyFill="1" applyBorder="1" applyAlignment="1">
      <alignment horizontal="center"/>
    </xf>
    <xf numFmtId="0" fontId="62" fillId="26" borderId="25" xfId="0" applyFont="1" applyFill="1" applyBorder="1" applyAlignment="1">
      <alignment horizontal="center"/>
    </xf>
    <xf numFmtId="0" fontId="62" fillId="26" borderId="30" xfId="0" applyFont="1" applyFill="1" applyBorder="1" applyAlignment="1">
      <alignment horizontal="center"/>
    </xf>
    <xf numFmtId="0" fontId="78" fillId="28" borderId="23" xfId="0" applyFont="1" applyFill="1" applyBorder="1" applyAlignment="1">
      <alignment horizontal="center"/>
    </xf>
    <xf numFmtId="0" fontId="68" fillId="26" borderId="19" xfId="0" applyFont="1" applyFill="1" applyBorder="1" applyAlignment="1">
      <alignment horizontal="center"/>
    </xf>
    <xf numFmtId="0" fontId="68" fillId="26" borderId="20" xfId="0" applyFont="1" applyFill="1" applyBorder="1" applyAlignment="1">
      <alignment horizontal="center"/>
    </xf>
    <xf numFmtId="0" fontId="68" fillId="26" borderId="21" xfId="0" applyFont="1" applyFill="1" applyBorder="1" applyAlignment="1">
      <alignment horizontal="center"/>
    </xf>
    <xf numFmtId="0" fontId="68" fillId="26" borderId="22" xfId="0" applyFont="1" applyFill="1" applyBorder="1" applyAlignment="1">
      <alignment horizontal="center"/>
    </xf>
    <xf numFmtId="0" fontId="68" fillId="26" borderId="23" xfId="0" applyFont="1" applyFill="1" applyBorder="1" applyAlignment="1">
      <alignment horizontal="center"/>
    </xf>
    <xf numFmtId="0" fontId="62" fillId="26" borderId="19" xfId="0" applyFont="1" applyFill="1" applyBorder="1" applyAlignment="1">
      <alignment horizontal="center"/>
    </xf>
    <xf numFmtId="0" fontId="62" fillId="26" borderId="20" xfId="0" applyFont="1" applyFill="1" applyBorder="1" applyAlignment="1">
      <alignment horizontal="center"/>
    </xf>
    <xf numFmtId="0" fontId="62" fillId="26" borderId="21" xfId="0" applyFont="1" applyFill="1" applyBorder="1" applyAlignment="1">
      <alignment horizontal="center"/>
    </xf>
    <xf numFmtId="0" fontId="75" fillId="27" borderId="19" xfId="0" applyFont="1" applyFill="1" applyBorder="1" applyAlignment="1">
      <alignment horizontal="center"/>
    </xf>
    <xf numFmtId="0" fontId="75" fillId="27" borderId="20" xfId="0" applyFont="1" applyFill="1" applyBorder="1" applyAlignment="1">
      <alignment horizontal="center"/>
    </xf>
    <xf numFmtId="0" fontId="75" fillId="27" borderId="21" xfId="0" applyFont="1" applyFill="1" applyBorder="1" applyAlignment="1">
      <alignment horizontal="center"/>
    </xf>
    <xf numFmtId="0" fontId="75" fillId="27" borderId="22" xfId="0" applyFont="1" applyFill="1" applyBorder="1" applyAlignment="1">
      <alignment horizontal="center"/>
    </xf>
    <xf numFmtId="0" fontId="75" fillId="27" borderId="23" xfId="0" applyFont="1" applyFill="1" applyBorder="1" applyAlignment="1">
      <alignment horizontal="center"/>
    </xf>
    <xf numFmtId="0" fontId="72" fillId="2" borderId="19" xfId="0" applyFont="1" applyFill="1" applyBorder="1" applyAlignment="1">
      <alignment horizontal="center"/>
    </xf>
    <xf numFmtId="0" fontId="72" fillId="2" borderId="20" xfId="0" applyFont="1" applyFill="1" applyBorder="1" applyAlignment="1">
      <alignment horizontal="center"/>
    </xf>
    <xf numFmtId="0" fontId="72" fillId="2" borderId="21" xfId="0" applyFont="1" applyFill="1" applyBorder="1" applyAlignment="1">
      <alignment horizontal="center"/>
    </xf>
    <xf numFmtId="0" fontId="72" fillId="27" borderId="27" xfId="0" applyFont="1" applyFill="1" applyBorder="1" applyAlignment="1">
      <alignment horizontal="center"/>
    </xf>
    <xf numFmtId="0" fontId="72" fillId="27" borderId="28" xfId="0" applyFont="1" applyFill="1" applyBorder="1" applyAlignment="1">
      <alignment horizontal="center"/>
    </xf>
    <xf numFmtId="0" fontId="72" fillId="27" borderId="29" xfId="0" applyFont="1" applyFill="1" applyBorder="1" applyAlignment="1">
      <alignment horizontal="center"/>
    </xf>
    <xf numFmtId="0" fontId="72" fillId="2" borderId="27" xfId="0" applyFont="1" applyFill="1" applyBorder="1" applyAlignment="1">
      <alignment horizontal="center"/>
    </xf>
    <xf numFmtId="0" fontId="72" fillId="2" borderId="28" xfId="0" applyFont="1" applyFill="1" applyBorder="1" applyAlignment="1">
      <alignment horizontal="center"/>
    </xf>
    <xf numFmtId="0" fontId="72" fillId="2" borderId="29" xfId="0" applyFont="1" applyFill="1" applyBorder="1" applyAlignment="1">
      <alignment horizontal="center"/>
    </xf>
    <xf numFmtId="0" fontId="60" fillId="2" borderId="19" xfId="0" applyFont="1" applyFill="1" applyBorder="1" applyAlignment="1">
      <alignment horizontal="center"/>
    </xf>
    <xf numFmtId="0" fontId="60" fillId="2" borderId="20" xfId="0" applyFont="1" applyFill="1" applyBorder="1" applyAlignment="1">
      <alignment horizontal="center"/>
    </xf>
    <xf numFmtId="0" fontId="60" fillId="2" borderId="21" xfId="0" applyFont="1" applyFill="1" applyBorder="1" applyAlignment="1">
      <alignment horizontal="center"/>
    </xf>
    <xf numFmtId="0" fontId="79" fillId="2" borderId="27" xfId="0" applyFont="1" applyFill="1" applyBorder="1" applyAlignment="1">
      <alignment horizontal="center"/>
    </xf>
    <xf numFmtId="0" fontId="79" fillId="2" borderId="28" xfId="0" applyFont="1" applyFill="1" applyBorder="1" applyAlignment="1">
      <alignment horizontal="center"/>
    </xf>
    <xf numFmtId="0" fontId="79" fillId="2" borderId="29" xfId="0" applyFont="1" applyFill="1" applyBorder="1" applyAlignment="1">
      <alignment horizontal="center"/>
    </xf>
    <xf numFmtId="0" fontId="78" fillId="28" borderId="27" xfId="0" applyFont="1" applyFill="1" applyBorder="1" applyAlignment="1">
      <alignment horizontal="center"/>
    </xf>
    <xf numFmtId="0" fontId="78" fillId="28" borderId="28" xfId="0" applyFont="1" applyFill="1" applyBorder="1" applyAlignment="1">
      <alignment horizontal="center"/>
    </xf>
    <xf numFmtId="0" fontId="78" fillId="28" borderId="29" xfId="0" applyFont="1" applyFill="1" applyBorder="1" applyAlignment="1">
      <alignment horizontal="center"/>
    </xf>
    <xf numFmtId="0" fontId="62" fillId="2" borderId="19" xfId="0" applyFont="1" applyFill="1" applyBorder="1" applyAlignment="1">
      <alignment horizontal="center"/>
    </xf>
    <xf numFmtId="0" fontId="62" fillId="2" borderId="20" xfId="0" applyFont="1" applyFill="1" applyBorder="1" applyAlignment="1">
      <alignment horizontal="center"/>
    </xf>
    <xf numFmtId="0" fontId="62" fillId="2" borderId="21" xfId="0" applyFont="1" applyFill="1" applyBorder="1" applyAlignment="1">
      <alignment horizontal="center"/>
    </xf>
    <xf numFmtId="0" fontId="67" fillId="2" borderId="19" xfId="0" applyFont="1" applyFill="1" applyBorder="1" applyAlignment="1">
      <alignment horizontal="center"/>
    </xf>
    <xf numFmtId="0" fontId="67" fillId="2" borderId="20" xfId="0" applyFont="1" applyFill="1" applyBorder="1" applyAlignment="1">
      <alignment horizontal="center"/>
    </xf>
    <xf numFmtId="0" fontId="67" fillId="2" borderId="21" xfId="0" applyFont="1" applyFill="1" applyBorder="1" applyAlignment="1">
      <alignment horizontal="center"/>
    </xf>
    <xf numFmtId="0" fontId="67" fillId="26" borderId="26" xfId="0" applyFont="1" applyFill="1" applyBorder="1" applyAlignment="1">
      <alignment horizontal="center"/>
    </xf>
    <xf numFmtId="0" fontId="75" fillId="2" borderId="19" xfId="0" applyFont="1" applyFill="1" applyBorder="1" applyAlignment="1">
      <alignment horizontal="center"/>
    </xf>
    <xf numFmtId="0" fontId="75" fillId="2" borderId="20" xfId="0" applyFont="1" applyFill="1" applyBorder="1" applyAlignment="1">
      <alignment horizontal="center"/>
    </xf>
    <xf numFmtId="0" fontId="75" fillId="2" borderId="21" xfId="0" applyFont="1" applyFill="1" applyBorder="1" applyAlignment="1">
      <alignment horizontal="center"/>
    </xf>
    <xf numFmtId="0" fontId="68" fillId="2" borderId="19" xfId="0" applyFont="1" applyFill="1" applyBorder="1" applyAlignment="1">
      <alignment horizontal="center"/>
    </xf>
    <xf numFmtId="0" fontId="68" fillId="2" borderId="20" xfId="0" applyFont="1" applyFill="1" applyBorder="1" applyAlignment="1">
      <alignment horizontal="center"/>
    </xf>
    <xf numFmtId="0" fontId="68" fillId="2" borderId="21" xfId="0" applyFont="1" applyFill="1" applyBorder="1" applyAlignment="1">
      <alignment horizontal="center"/>
    </xf>
    <xf numFmtId="0" fontId="64" fillId="2" borderId="19" xfId="0" applyFont="1" applyFill="1" applyBorder="1" applyAlignment="1">
      <alignment horizontal="center"/>
    </xf>
    <xf numFmtId="0" fontId="64" fillId="2" borderId="20" xfId="0" applyFont="1" applyFill="1" applyBorder="1" applyAlignment="1">
      <alignment horizontal="center"/>
    </xf>
    <xf numFmtId="0" fontId="64" fillId="2" borderId="21" xfId="0" applyFont="1" applyFill="1" applyBorder="1" applyAlignment="1">
      <alignment horizontal="center"/>
    </xf>
    <xf numFmtId="0" fontId="70" fillId="26" borderId="24" xfId="0" applyFont="1" applyFill="1" applyBorder="1" applyAlignment="1">
      <alignment horizontal="center"/>
    </xf>
    <xf numFmtId="0" fontId="70" fillId="26" borderId="25" xfId="0" applyFont="1" applyFill="1" applyBorder="1" applyAlignment="1">
      <alignment horizontal="center"/>
    </xf>
    <xf numFmtId="0" fontId="70" fillId="26" borderId="30" xfId="0" applyFont="1" applyFill="1" applyBorder="1" applyAlignment="1">
      <alignment horizontal="center"/>
    </xf>
    <xf numFmtId="0" fontId="70" fillId="26" borderId="19" xfId="0" applyFont="1" applyFill="1" applyBorder="1" applyAlignment="1">
      <alignment horizontal="center"/>
    </xf>
    <xf numFmtId="0" fontId="70" fillId="26" borderId="20" xfId="0" applyFont="1" applyFill="1" applyBorder="1" applyAlignment="1">
      <alignment horizontal="center"/>
    </xf>
    <xf numFmtId="0" fontId="70" fillId="26" borderId="21" xfId="0" applyFont="1" applyFill="1" applyBorder="1" applyAlignment="1">
      <alignment horizontal="center"/>
    </xf>
    <xf numFmtId="0" fontId="70" fillId="2" borderId="27" xfId="0" applyFont="1" applyFill="1" applyBorder="1" applyAlignment="1">
      <alignment horizontal="center"/>
    </xf>
    <xf numFmtId="0" fontId="70" fillId="2" borderId="28" xfId="0" applyFont="1" applyFill="1" applyBorder="1" applyAlignment="1">
      <alignment horizontal="center"/>
    </xf>
    <xf numFmtId="0" fontId="70" fillId="2" borderId="29" xfId="0" applyFont="1" applyFill="1" applyBorder="1" applyAlignment="1">
      <alignment horizontal="center"/>
    </xf>
    <xf numFmtId="0" fontId="70" fillId="26" borderId="27" xfId="0" applyFont="1" applyFill="1" applyBorder="1" applyAlignment="1">
      <alignment horizontal="center"/>
    </xf>
    <xf numFmtId="0" fontId="70" fillId="26" borderId="28" xfId="0" applyFont="1" applyFill="1" applyBorder="1" applyAlignment="1">
      <alignment horizontal="center"/>
    </xf>
    <xf numFmtId="0" fontId="70" fillId="26" borderId="29" xfId="0" applyFont="1" applyFill="1" applyBorder="1" applyAlignment="1">
      <alignment horizontal="center"/>
    </xf>
    <xf numFmtId="0" fontId="70" fillId="26" borderId="26" xfId="0" applyFont="1" applyFill="1" applyBorder="1" applyAlignment="1">
      <alignment horizontal="center"/>
    </xf>
    <xf numFmtId="0" fontId="70" fillId="2" borderId="19" xfId="0" applyFont="1" applyFill="1" applyBorder="1" applyAlignment="1">
      <alignment horizontal="center"/>
    </xf>
    <xf numFmtId="0" fontId="70" fillId="2" borderId="20" xfId="0" applyFont="1" applyFill="1" applyBorder="1" applyAlignment="1">
      <alignment horizontal="center"/>
    </xf>
    <xf numFmtId="0" fontId="70" fillId="2" borderId="21" xfId="0" applyFont="1" applyFill="1" applyBorder="1" applyAlignment="1">
      <alignment horizontal="center"/>
    </xf>
    <xf numFmtId="0" fontId="66" fillId="2" borderId="19" xfId="0" applyFont="1" applyFill="1" applyBorder="1" applyAlignment="1">
      <alignment horizontal="center"/>
    </xf>
    <xf numFmtId="0" fontId="66" fillId="2" borderId="20" xfId="0" applyFont="1" applyFill="1" applyBorder="1" applyAlignment="1">
      <alignment horizontal="center"/>
    </xf>
    <xf numFmtId="0" fontId="66" fillId="2" borderId="21" xfId="0" applyFont="1" applyFill="1" applyBorder="1" applyAlignment="1">
      <alignment horizontal="center"/>
    </xf>
    <xf numFmtId="0" fontId="75" fillId="27" borderId="24" xfId="0" applyFont="1" applyFill="1" applyBorder="1" applyAlignment="1">
      <alignment horizontal="center"/>
    </xf>
    <xf numFmtId="0" fontId="75" fillId="27" borderId="25" xfId="0" applyFont="1" applyFill="1" applyBorder="1" applyAlignment="1">
      <alignment horizontal="center"/>
    </xf>
    <xf numFmtId="0" fontId="75" fillId="27" borderId="30" xfId="0" applyFont="1" applyFill="1" applyBorder="1" applyAlignment="1">
      <alignment horizontal="center"/>
    </xf>
    <xf numFmtId="0" fontId="75" fillId="27" borderId="26" xfId="0" applyFont="1" applyFill="1" applyBorder="1" applyAlignment="1">
      <alignment horizontal="center"/>
    </xf>
    <xf numFmtId="0" fontId="62" fillId="26" borderId="26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100"/>
  <sheetViews>
    <sheetView tabSelected="1" zoomScalePageLayoutView="0" workbookViewId="0" topLeftCell="A1">
      <selection activeCell="A1" sqref="A1:CS1"/>
    </sheetView>
  </sheetViews>
  <sheetFormatPr defaultColWidth="9.140625" defaultRowHeight="12.75"/>
  <cols>
    <col min="1" max="1" width="16.7109375" style="0" customWidth="1"/>
    <col min="2" max="97" width="2.28125" style="0" customWidth="1"/>
  </cols>
  <sheetData>
    <row r="1" spans="1:104" ht="13.5" thickBot="1">
      <c r="A1" s="124" t="s">
        <v>17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6"/>
      <c r="CT1" s="1"/>
      <c r="CU1" s="1"/>
      <c r="CV1" s="1"/>
      <c r="CW1" s="1"/>
      <c r="CX1" s="1"/>
      <c r="CY1" s="1"/>
      <c r="CZ1" s="1"/>
    </row>
    <row r="2" spans="1:104" ht="13.5" thickBot="1">
      <c r="A2" s="3" t="s">
        <v>3</v>
      </c>
      <c r="B2" s="197" t="s">
        <v>4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200" t="s">
        <v>13</v>
      </c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2"/>
      <c r="CT2" s="1"/>
      <c r="CU2" s="1"/>
      <c r="CV2" s="1"/>
      <c r="CW2" s="1"/>
      <c r="CX2" s="1"/>
      <c r="CY2" s="1"/>
      <c r="CZ2" s="1"/>
    </row>
    <row r="3" spans="1:104" ht="13.5" thickBot="1">
      <c r="A3" s="4" t="s">
        <v>5</v>
      </c>
      <c r="B3" s="197" t="s">
        <v>6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9"/>
      <c r="N3" s="200" t="s">
        <v>7</v>
      </c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2"/>
      <c r="Z3" s="197" t="s">
        <v>0</v>
      </c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9"/>
      <c r="AL3" s="200" t="s">
        <v>8</v>
      </c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2"/>
      <c r="AX3" s="194" t="s">
        <v>6</v>
      </c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5"/>
      <c r="BJ3" s="188" t="s">
        <v>7</v>
      </c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90"/>
      <c r="BV3" s="196" t="s">
        <v>0</v>
      </c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5"/>
      <c r="CH3" s="188" t="s">
        <v>8</v>
      </c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90"/>
      <c r="CT3" s="1"/>
      <c r="CU3" s="1"/>
      <c r="CV3" s="1"/>
      <c r="CW3" s="1"/>
      <c r="CX3" s="1"/>
      <c r="CY3" s="1"/>
      <c r="CZ3" s="1"/>
    </row>
    <row r="4" spans="1:104" ht="13.5" thickBot="1">
      <c r="A4" s="5" t="s">
        <v>19</v>
      </c>
      <c r="B4" s="203" t="s">
        <v>2</v>
      </c>
      <c r="C4" s="204"/>
      <c r="D4" s="205"/>
      <c r="E4" s="203" t="s">
        <v>10</v>
      </c>
      <c r="F4" s="204"/>
      <c r="G4" s="205"/>
      <c r="H4" s="203" t="s">
        <v>9</v>
      </c>
      <c r="I4" s="204"/>
      <c r="J4" s="205"/>
      <c r="K4" s="203" t="s">
        <v>15</v>
      </c>
      <c r="L4" s="204"/>
      <c r="M4" s="205"/>
      <c r="N4" s="206" t="s">
        <v>2</v>
      </c>
      <c r="O4" s="207"/>
      <c r="P4" s="208"/>
      <c r="Q4" s="206" t="s">
        <v>10</v>
      </c>
      <c r="R4" s="207"/>
      <c r="S4" s="208"/>
      <c r="T4" s="206" t="s">
        <v>9</v>
      </c>
      <c r="U4" s="207"/>
      <c r="V4" s="208"/>
      <c r="W4" s="206" t="s">
        <v>15</v>
      </c>
      <c r="X4" s="207"/>
      <c r="Y4" s="208"/>
      <c r="Z4" s="197" t="s">
        <v>2</v>
      </c>
      <c r="AA4" s="198"/>
      <c r="AB4" s="199"/>
      <c r="AC4" s="197" t="s">
        <v>10</v>
      </c>
      <c r="AD4" s="198"/>
      <c r="AE4" s="199"/>
      <c r="AF4" s="198" t="s">
        <v>9</v>
      </c>
      <c r="AG4" s="198"/>
      <c r="AH4" s="198"/>
      <c r="AI4" s="197" t="s">
        <v>15</v>
      </c>
      <c r="AJ4" s="198"/>
      <c r="AK4" s="199"/>
      <c r="AL4" s="206" t="s">
        <v>2</v>
      </c>
      <c r="AM4" s="207"/>
      <c r="AN4" s="208"/>
      <c r="AO4" s="206" t="s">
        <v>10</v>
      </c>
      <c r="AP4" s="207"/>
      <c r="AQ4" s="208"/>
      <c r="AR4" s="206" t="s">
        <v>9</v>
      </c>
      <c r="AS4" s="207"/>
      <c r="AT4" s="208"/>
      <c r="AU4" s="206" t="s">
        <v>15</v>
      </c>
      <c r="AV4" s="207"/>
      <c r="AW4" s="208"/>
      <c r="AX4" s="194" t="s">
        <v>11</v>
      </c>
      <c r="AY4" s="194"/>
      <c r="AZ4" s="194"/>
      <c r="BA4" s="195"/>
      <c r="BB4" s="196" t="s">
        <v>12</v>
      </c>
      <c r="BC4" s="194"/>
      <c r="BD4" s="194"/>
      <c r="BE4" s="195"/>
      <c r="BF4" s="196" t="s">
        <v>14</v>
      </c>
      <c r="BG4" s="194"/>
      <c r="BH4" s="194"/>
      <c r="BI4" s="195"/>
      <c r="BJ4" s="188" t="s">
        <v>11</v>
      </c>
      <c r="BK4" s="189"/>
      <c r="BL4" s="189"/>
      <c r="BM4" s="190"/>
      <c r="BN4" s="188" t="s">
        <v>12</v>
      </c>
      <c r="BO4" s="189"/>
      <c r="BP4" s="189"/>
      <c r="BQ4" s="190"/>
      <c r="BR4" s="188" t="s">
        <v>14</v>
      </c>
      <c r="BS4" s="189"/>
      <c r="BT4" s="189"/>
      <c r="BU4" s="190"/>
      <c r="BV4" s="196" t="s">
        <v>11</v>
      </c>
      <c r="BW4" s="194"/>
      <c r="BX4" s="194"/>
      <c r="BY4" s="195"/>
      <c r="BZ4" s="196" t="s">
        <v>12</v>
      </c>
      <c r="CA4" s="194"/>
      <c r="CB4" s="194"/>
      <c r="CC4" s="195"/>
      <c r="CD4" s="196" t="s">
        <v>14</v>
      </c>
      <c r="CE4" s="194"/>
      <c r="CF4" s="194"/>
      <c r="CG4" s="195"/>
      <c r="CH4" s="188" t="s">
        <v>11</v>
      </c>
      <c r="CI4" s="189"/>
      <c r="CJ4" s="189"/>
      <c r="CK4" s="190"/>
      <c r="CL4" s="188" t="s">
        <v>12</v>
      </c>
      <c r="CM4" s="189"/>
      <c r="CN4" s="189"/>
      <c r="CO4" s="190"/>
      <c r="CP4" s="188" t="s">
        <v>14</v>
      </c>
      <c r="CQ4" s="189"/>
      <c r="CR4" s="189"/>
      <c r="CS4" s="190"/>
      <c r="CT4" s="1"/>
      <c r="CU4" s="1"/>
      <c r="CV4" s="1"/>
      <c r="CW4" s="1"/>
      <c r="CX4" s="1"/>
      <c r="CY4" s="1"/>
      <c r="CZ4" s="1"/>
    </row>
    <row r="5" spans="1:104" s="64" customFormat="1" ht="13.5" thickBot="1">
      <c r="A5" s="78" t="s">
        <v>1</v>
      </c>
      <c r="B5" s="148">
        <f>B21+B37</f>
        <v>1</v>
      </c>
      <c r="C5" s="149"/>
      <c r="D5" s="150"/>
      <c r="E5" s="148">
        <f>E21+E37</f>
        <v>3</v>
      </c>
      <c r="F5" s="149"/>
      <c r="G5" s="150"/>
      <c r="H5" s="148">
        <f>H21+H37</f>
        <v>2</v>
      </c>
      <c r="I5" s="149"/>
      <c r="J5" s="150"/>
      <c r="K5" s="148">
        <f>K21+K37</f>
        <v>6</v>
      </c>
      <c r="L5" s="149"/>
      <c r="M5" s="150"/>
      <c r="N5" s="154">
        <f>N21+N37</f>
        <v>2</v>
      </c>
      <c r="O5" s="155"/>
      <c r="P5" s="156"/>
      <c r="Q5" s="154">
        <f>Q21+Q37</f>
        <v>0</v>
      </c>
      <c r="R5" s="155"/>
      <c r="S5" s="156"/>
      <c r="T5" s="154">
        <f>T21+T37</f>
        <v>4</v>
      </c>
      <c r="U5" s="155"/>
      <c r="V5" s="156"/>
      <c r="W5" s="154">
        <f>W21+W37</f>
        <v>6</v>
      </c>
      <c r="X5" s="155"/>
      <c r="Y5" s="156"/>
      <c r="Z5" s="148">
        <v>1</v>
      </c>
      <c r="AA5" s="149"/>
      <c r="AB5" s="149"/>
      <c r="AC5" s="148">
        <v>0</v>
      </c>
      <c r="AD5" s="149"/>
      <c r="AE5" s="149"/>
      <c r="AF5" s="148">
        <v>0</v>
      </c>
      <c r="AG5" s="149"/>
      <c r="AH5" s="149"/>
      <c r="AI5" s="148">
        <f>(Z5*3)+AC5</f>
        <v>3</v>
      </c>
      <c r="AJ5" s="149"/>
      <c r="AK5" s="149"/>
      <c r="AL5" s="219">
        <f>B5+N5+Z5</f>
        <v>4</v>
      </c>
      <c r="AM5" s="220"/>
      <c r="AN5" s="221"/>
      <c r="AO5" s="219">
        <f>E5+Q5+AC5</f>
        <v>3</v>
      </c>
      <c r="AP5" s="220"/>
      <c r="AQ5" s="221"/>
      <c r="AR5" s="222">
        <f>H5+T5+AF5</f>
        <v>6</v>
      </c>
      <c r="AS5" s="220"/>
      <c r="AT5" s="223"/>
      <c r="AU5" s="219">
        <f>K5+W5+AI5</f>
        <v>15</v>
      </c>
      <c r="AV5" s="220"/>
      <c r="AW5" s="221"/>
      <c r="AX5" s="148">
        <f>AL21+AL37</f>
        <v>7</v>
      </c>
      <c r="AY5" s="149"/>
      <c r="AZ5" s="149"/>
      <c r="BA5" s="150"/>
      <c r="BB5" s="148">
        <f>AP21+AP37</f>
        <v>11</v>
      </c>
      <c r="BC5" s="149"/>
      <c r="BD5" s="149"/>
      <c r="BE5" s="150"/>
      <c r="BF5" s="148">
        <f>AT21+AT37</f>
        <v>-4</v>
      </c>
      <c r="BG5" s="149"/>
      <c r="BH5" s="149"/>
      <c r="BI5" s="150"/>
      <c r="BJ5" s="154">
        <f>AX21+AX37</f>
        <v>9</v>
      </c>
      <c r="BK5" s="155"/>
      <c r="BL5" s="155"/>
      <c r="BM5" s="156"/>
      <c r="BN5" s="154">
        <f>BB21+BB37</f>
        <v>14</v>
      </c>
      <c r="BO5" s="155"/>
      <c r="BP5" s="155"/>
      <c r="BQ5" s="156"/>
      <c r="BR5" s="154">
        <f>BF21+BF37</f>
        <v>-5</v>
      </c>
      <c r="BS5" s="155"/>
      <c r="BT5" s="155"/>
      <c r="BU5" s="156"/>
      <c r="BV5" s="148">
        <v>2</v>
      </c>
      <c r="BW5" s="149"/>
      <c r="BX5" s="149"/>
      <c r="BY5" s="150"/>
      <c r="BZ5" s="148">
        <v>0</v>
      </c>
      <c r="CA5" s="149"/>
      <c r="CB5" s="149"/>
      <c r="CC5" s="150"/>
      <c r="CD5" s="148">
        <f>BV5-BZ5</f>
        <v>2</v>
      </c>
      <c r="CE5" s="149"/>
      <c r="CF5" s="149"/>
      <c r="CG5" s="150"/>
      <c r="CH5" s="154">
        <f>AX5+BJ5+BV5</f>
        <v>18</v>
      </c>
      <c r="CI5" s="155"/>
      <c r="CJ5" s="155"/>
      <c r="CK5" s="156"/>
      <c r="CL5" s="154">
        <f>BB5+BN5+BZ5</f>
        <v>25</v>
      </c>
      <c r="CM5" s="155"/>
      <c r="CN5" s="155"/>
      <c r="CO5" s="156"/>
      <c r="CP5" s="154">
        <f>CH5-CL5</f>
        <v>-7</v>
      </c>
      <c r="CQ5" s="155"/>
      <c r="CR5" s="155"/>
      <c r="CS5" s="156"/>
      <c r="CT5" s="63"/>
      <c r="CU5" s="63"/>
      <c r="CV5" s="63"/>
      <c r="CW5" s="63"/>
      <c r="CX5" s="63"/>
      <c r="CY5" s="63"/>
      <c r="CZ5" s="63"/>
    </row>
    <row r="6" spans="1:104" s="57" customFormat="1" ht="13.5" thickBot="1">
      <c r="A6" s="80" t="s">
        <v>22</v>
      </c>
      <c r="B6" s="145">
        <f>B22+B38</f>
        <v>1</v>
      </c>
      <c r="C6" s="146"/>
      <c r="D6" s="147"/>
      <c r="E6" s="145">
        <f>E22+E38</f>
        <v>3</v>
      </c>
      <c r="F6" s="146"/>
      <c r="G6" s="147"/>
      <c r="H6" s="145">
        <f>H22+H38</f>
        <v>2</v>
      </c>
      <c r="I6" s="146"/>
      <c r="J6" s="147"/>
      <c r="K6" s="145">
        <f>K22+K38</f>
        <v>6</v>
      </c>
      <c r="L6" s="146"/>
      <c r="M6" s="147"/>
      <c r="N6" s="127">
        <f>N22+N38</f>
        <v>2</v>
      </c>
      <c r="O6" s="128"/>
      <c r="P6" s="129"/>
      <c r="Q6" s="127">
        <f>Q22+Q38</f>
        <v>1</v>
      </c>
      <c r="R6" s="128"/>
      <c r="S6" s="129"/>
      <c r="T6" s="127">
        <f>T22+T38</f>
        <v>3</v>
      </c>
      <c r="U6" s="128"/>
      <c r="V6" s="129"/>
      <c r="W6" s="127">
        <f>W22+W38</f>
        <v>7</v>
      </c>
      <c r="X6" s="128"/>
      <c r="Y6" s="129"/>
      <c r="Z6" s="145">
        <v>1</v>
      </c>
      <c r="AA6" s="146"/>
      <c r="AB6" s="147"/>
      <c r="AC6" s="145">
        <v>0</v>
      </c>
      <c r="AD6" s="146"/>
      <c r="AE6" s="147"/>
      <c r="AF6" s="145">
        <v>0</v>
      </c>
      <c r="AG6" s="146"/>
      <c r="AH6" s="147"/>
      <c r="AI6" s="145">
        <f>(Z6*3)+AC6</f>
        <v>3</v>
      </c>
      <c r="AJ6" s="146"/>
      <c r="AK6" s="147"/>
      <c r="AL6" s="127">
        <f>B6+N6+Z6</f>
        <v>4</v>
      </c>
      <c r="AM6" s="128"/>
      <c r="AN6" s="129"/>
      <c r="AO6" s="127">
        <f>E6+Q6+AC6</f>
        <v>4</v>
      </c>
      <c r="AP6" s="128"/>
      <c r="AQ6" s="129"/>
      <c r="AR6" s="127">
        <f>H6+T6+AF6</f>
        <v>5</v>
      </c>
      <c r="AS6" s="128"/>
      <c r="AT6" s="129"/>
      <c r="AU6" s="127">
        <f>K6+W6+AI6</f>
        <v>16</v>
      </c>
      <c r="AV6" s="128"/>
      <c r="AW6" s="129"/>
      <c r="AX6" s="145">
        <f>AL22+AL38</f>
        <v>15</v>
      </c>
      <c r="AY6" s="146"/>
      <c r="AZ6" s="146"/>
      <c r="BA6" s="147"/>
      <c r="BB6" s="145">
        <f>AP22+AP38</f>
        <v>16</v>
      </c>
      <c r="BC6" s="146"/>
      <c r="BD6" s="146"/>
      <c r="BE6" s="147"/>
      <c r="BF6" s="145">
        <f>AT22+AT38</f>
        <v>-1</v>
      </c>
      <c r="BG6" s="146"/>
      <c r="BH6" s="146"/>
      <c r="BI6" s="147"/>
      <c r="BJ6" s="127">
        <f>AX22+AX38</f>
        <v>8</v>
      </c>
      <c r="BK6" s="128"/>
      <c r="BL6" s="128"/>
      <c r="BM6" s="129"/>
      <c r="BN6" s="127">
        <f>BB22+BB38</f>
        <v>9</v>
      </c>
      <c r="BO6" s="128"/>
      <c r="BP6" s="128"/>
      <c r="BQ6" s="129"/>
      <c r="BR6" s="127">
        <f>BF22+BF38</f>
        <v>-1</v>
      </c>
      <c r="BS6" s="128"/>
      <c r="BT6" s="128"/>
      <c r="BU6" s="129"/>
      <c r="BV6" s="145">
        <v>3</v>
      </c>
      <c r="BW6" s="146"/>
      <c r="BX6" s="146"/>
      <c r="BY6" s="147"/>
      <c r="BZ6" s="145">
        <v>2</v>
      </c>
      <c r="CA6" s="146"/>
      <c r="CB6" s="146"/>
      <c r="CC6" s="147"/>
      <c r="CD6" s="145">
        <f>BV6-BZ6</f>
        <v>1</v>
      </c>
      <c r="CE6" s="146"/>
      <c r="CF6" s="146"/>
      <c r="CG6" s="147"/>
      <c r="CH6" s="127">
        <f>AX6+BJ6+BV6</f>
        <v>26</v>
      </c>
      <c r="CI6" s="128"/>
      <c r="CJ6" s="128"/>
      <c r="CK6" s="129"/>
      <c r="CL6" s="127">
        <f>BB6+BN6+BZ6</f>
        <v>27</v>
      </c>
      <c r="CM6" s="128"/>
      <c r="CN6" s="128"/>
      <c r="CO6" s="129"/>
      <c r="CP6" s="127">
        <f>CH6-CL6</f>
        <v>-1</v>
      </c>
      <c r="CQ6" s="128"/>
      <c r="CR6" s="128"/>
      <c r="CS6" s="129"/>
      <c r="CT6" s="56"/>
      <c r="CU6" s="56"/>
      <c r="CV6" s="56"/>
      <c r="CW6" s="56"/>
      <c r="CX6" s="56"/>
      <c r="CY6" s="56"/>
      <c r="CZ6" s="56"/>
    </row>
    <row r="7" spans="1:104" s="37" customFormat="1" ht="13.5" thickBot="1">
      <c r="A7" s="81" t="s">
        <v>20</v>
      </c>
      <c r="B7" s="218">
        <f>B23+B39</f>
        <v>2</v>
      </c>
      <c r="C7" s="213"/>
      <c r="D7" s="214"/>
      <c r="E7" s="218">
        <f>E23+E39</f>
        <v>2</v>
      </c>
      <c r="F7" s="213"/>
      <c r="G7" s="214"/>
      <c r="H7" s="218">
        <f>H23+H39</f>
        <v>1</v>
      </c>
      <c r="I7" s="213"/>
      <c r="J7" s="214"/>
      <c r="K7" s="218">
        <f>K23+K39</f>
        <v>8</v>
      </c>
      <c r="L7" s="213"/>
      <c r="M7" s="214"/>
      <c r="N7" s="215">
        <f>N23+N39</f>
        <v>3</v>
      </c>
      <c r="O7" s="216"/>
      <c r="P7" s="217"/>
      <c r="Q7" s="215">
        <f>Q23+Q39</f>
        <v>1</v>
      </c>
      <c r="R7" s="216"/>
      <c r="S7" s="217"/>
      <c r="T7" s="215">
        <f>T23+T39</f>
        <v>3</v>
      </c>
      <c r="U7" s="216"/>
      <c r="V7" s="217"/>
      <c r="W7" s="215">
        <f>W23+W39</f>
        <v>10</v>
      </c>
      <c r="X7" s="216"/>
      <c r="Y7" s="217"/>
      <c r="Z7" s="218">
        <v>0</v>
      </c>
      <c r="AA7" s="213"/>
      <c r="AB7" s="214"/>
      <c r="AC7" s="218">
        <v>0</v>
      </c>
      <c r="AD7" s="213"/>
      <c r="AE7" s="214"/>
      <c r="AF7" s="218">
        <v>1</v>
      </c>
      <c r="AG7" s="213"/>
      <c r="AH7" s="214"/>
      <c r="AI7" s="213">
        <f>(Z7*3)+AC7</f>
        <v>0</v>
      </c>
      <c r="AJ7" s="213"/>
      <c r="AK7" s="214"/>
      <c r="AL7" s="209">
        <f>B7+N7+Z7</f>
        <v>5</v>
      </c>
      <c r="AM7" s="210"/>
      <c r="AN7" s="211"/>
      <c r="AO7" s="136">
        <f>E7+Q7+AC7</f>
        <v>3</v>
      </c>
      <c r="AP7" s="137"/>
      <c r="AQ7" s="212"/>
      <c r="AR7" s="209">
        <f>H7+T7+AF7</f>
        <v>5</v>
      </c>
      <c r="AS7" s="210"/>
      <c r="AT7" s="211"/>
      <c r="AU7" s="136">
        <f>K7+W7+AI7</f>
        <v>18</v>
      </c>
      <c r="AV7" s="137"/>
      <c r="AW7" s="138"/>
      <c r="AX7" s="218">
        <f>AL23+AL39</f>
        <v>14</v>
      </c>
      <c r="AY7" s="213"/>
      <c r="AZ7" s="213"/>
      <c r="BA7" s="214"/>
      <c r="BB7" s="218">
        <f>AP23+AP39</f>
        <v>11</v>
      </c>
      <c r="BC7" s="213"/>
      <c r="BD7" s="213"/>
      <c r="BE7" s="214"/>
      <c r="BF7" s="218">
        <f>AT23+AT39</f>
        <v>3</v>
      </c>
      <c r="BG7" s="213"/>
      <c r="BH7" s="213"/>
      <c r="BI7" s="214"/>
      <c r="BJ7" s="215">
        <f>AX23+AX39</f>
        <v>18</v>
      </c>
      <c r="BK7" s="216"/>
      <c r="BL7" s="216"/>
      <c r="BM7" s="217"/>
      <c r="BN7" s="215">
        <f>BB23+BB39</f>
        <v>16</v>
      </c>
      <c r="BO7" s="216"/>
      <c r="BP7" s="216"/>
      <c r="BQ7" s="217"/>
      <c r="BR7" s="215">
        <f>BF23+BF39</f>
        <v>2</v>
      </c>
      <c r="BS7" s="216"/>
      <c r="BT7" s="216"/>
      <c r="BU7" s="217"/>
      <c r="BV7" s="151">
        <v>0</v>
      </c>
      <c r="BW7" s="152"/>
      <c r="BX7" s="152"/>
      <c r="BY7" s="153"/>
      <c r="BZ7" s="151">
        <v>1</v>
      </c>
      <c r="CA7" s="152"/>
      <c r="CB7" s="152"/>
      <c r="CC7" s="153"/>
      <c r="CD7" s="151">
        <f>BV7-BZ7</f>
        <v>-1</v>
      </c>
      <c r="CE7" s="152"/>
      <c r="CF7" s="152"/>
      <c r="CG7" s="153"/>
      <c r="CH7" s="185">
        <f>AX7+BJ7+BV7</f>
        <v>32</v>
      </c>
      <c r="CI7" s="186"/>
      <c r="CJ7" s="186"/>
      <c r="CK7" s="187"/>
      <c r="CL7" s="185">
        <f>BB7+BN7+BZ7</f>
        <v>28</v>
      </c>
      <c r="CM7" s="186"/>
      <c r="CN7" s="186"/>
      <c r="CO7" s="187"/>
      <c r="CP7" s="185">
        <f>CH7-CL7</f>
        <v>4</v>
      </c>
      <c r="CQ7" s="186"/>
      <c r="CR7" s="186"/>
      <c r="CS7" s="187"/>
      <c r="CT7" s="36"/>
      <c r="CU7" s="36"/>
      <c r="CV7" s="36"/>
      <c r="CW7" s="36"/>
      <c r="CX7" s="36"/>
      <c r="CY7" s="36"/>
      <c r="CZ7" s="36"/>
    </row>
    <row r="8" spans="1:104" s="28" customFormat="1" ht="13.5" thickBot="1">
      <c r="A8" s="100" t="s">
        <v>27</v>
      </c>
      <c r="B8" s="133">
        <f>B24+B40</f>
        <v>4</v>
      </c>
      <c r="C8" s="134"/>
      <c r="D8" s="135"/>
      <c r="E8" s="133">
        <f>E24+E40</f>
        <v>1</v>
      </c>
      <c r="F8" s="134"/>
      <c r="G8" s="135"/>
      <c r="H8" s="133">
        <f>H24+H40</f>
        <v>1</v>
      </c>
      <c r="I8" s="134"/>
      <c r="J8" s="135"/>
      <c r="K8" s="133">
        <f>K24+K40</f>
        <v>13</v>
      </c>
      <c r="L8" s="134"/>
      <c r="M8" s="135"/>
      <c r="N8" s="130">
        <f>N24+N40</f>
        <v>3</v>
      </c>
      <c r="O8" s="131"/>
      <c r="P8" s="132"/>
      <c r="Q8" s="130">
        <f>Q24+Q40</f>
        <v>3</v>
      </c>
      <c r="R8" s="131"/>
      <c r="S8" s="132"/>
      <c r="T8" s="130">
        <f>T24+T40</f>
        <v>0</v>
      </c>
      <c r="U8" s="131"/>
      <c r="V8" s="132"/>
      <c r="W8" s="130">
        <f>W24+W40</f>
        <v>12</v>
      </c>
      <c r="X8" s="131"/>
      <c r="Y8" s="132"/>
      <c r="Z8" s="133">
        <v>0</v>
      </c>
      <c r="AA8" s="134"/>
      <c r="AB8" s="134"/>
      <c r="AC8" s="133">
        <v>0</v>
      </c>
      <c r="AD8" s="134"/>
      <c r="AE8" s="134"/>
      <c r="AF8" s="133">
        <v>1</v>
      </c>
      <c r="AG8" s="134"/>
      <c r="AH8" s="134"/>
      <c r="AI8" s="133">
        <f>(Z8*3)+AC8</f>
        <v>0</v>
      </c>
      <c r="AJ8" s="134"/>
      <c r="AK8" s="134"/>
      <c r="AL8" s="236">
        <f>B8+N8+Z8</f>
        <v>7</v>
      </c>
      <c r="AM8" s="237"/>
      <c r="AN8" s="238"/>
      <c r="AO8" s="236">
        <f>E8+Q8+AC8</f>
        <v>4</v>
      </c>
      <c r="AP8" s="237"/>
      <c r="AQ8" s="238"/>
      <c r="AR8" s="227">
        <f>H8+T8+AF8</f>
        <v>2</v>
      </c>
      <c r="AS8" s="228"/>
      <c r="AT8" s="229"/>
      <c r="AU8" s="236">
        <f>(AL8*3)+AO8</f>
        <v>25</v>
      </c>
      <c r="AV8" s="237"/>
      <c r="AW8" s="238"/>
      <c r="AX8" s="133">
        <f>AL24+AL40</f>
        <v>16</v>
      </c>
      <c r="AY8" s="134"/>
      <c r="AZ8" s="134"/>
      <c r="BA8" s="135"/>
      <c r="BB8" s="133">
        <f>AP24+AP40</f>
        <v>12</v>
      </c>
      <c r="BC8" s="134"/>
      <c r="BD8" s="134"/>
      <c r="BE8" s="135"/>
      <c r="BF8" s="133">
        <f>AT24+AT40</f>
        <v>4</v>
      </c>
      <c r="BG8" s="134"/>
      <c r="BH8" s="134"/>
      <c r="BI8" s="135"/>
      <c r="BJ8" s="130">
        <f>AX24+AX40</f>
        <v>14</v>
      </c>
      <c r="BK8" s="131"/>
      <c r="BL8" s="131"/>
      <c r="BM8" s="132"/>
      <c r="BN8" s="130">
        <f>BB24+BB40</f>
        <v>7</v>
      </c>
      <c r="BO8" s="131"/>
      <c r="BP8" s="131"/>
      <c r="BQ8" s="132"/>
      <c r="BR8" s="130">
        <f>BF24+BF40</f>
        <v>7</v>
      </c>
      <c r="BS8" s="131"/>
      <c r="BT8" s="131"/>
      <c r="BU8" s="132"/>
      <c r="BV8" s="133">
        <v>0</v>
      </c>
      <c r="BW8" s="134"/>
      <c r="BX8" s="134"/>
      <c r="BY8" s="135"/>
      <c r="BZ8" s="133">
        <v>5</v>
      </c>
      <c r="CA8" s="134"/>
      <c r="CB8" s="134"/>
      <c r="CC8" s="135"/>
      <c r="CD8" s="133">
        <f>BV8-BZ8</f>
        <v>-5</v>
      </c>
      <c r="CE8" s="134"/>
      <c r="CF8" s="134"/>
      <c r="CG8" s="135"/>
      <c r="CH8" s="130">
        <f>AX8+BJ8+BV8</f>
        <v>30</v>
      </c>
      <c r="CI8" s="131"/>
      <c r="CJ8" s="131"/>
      <c r="CK8" s="132"/>
      <c r="CL8" s="130">
        <f>BB8+BN8+BZ8</f>
        <v>24</v>
      </c>
      <c r="CM8" s="131"/>
      <c r="CN8" s="131"/>
      <c r="CO8" s="132"/>
      <c r="CP8" s="130">
        <f>CH8-CL8</f>
        <v>6</v>
      </c>
      <c r="CQ8" s="131"/>
      <c r="CR8" s="131"/>
      <c r="CS8" s="132"/>
      <c r="CT8" s="27"/>
      <c r="CU8" s="27"/>
      <c r="CV8" s="27"/>
      <c r="CW8" s="27"/>
      <c r="CX8" s="27"/>
      <c r="CY8" s="27"/>
      <c r="CZ8" s="27"/>
    </row>
    <row r="9" spans="1:104" s="72" customFormat="1" ht="13.5" thickBot="1">
      <c r="A9" s="79" t="s">
        <v>26</v>
      </c>
      <c r="B9" s="173">
        <f>B25+B41</f>
        <v>3</v>
      </c>
      <c r="C9" s="174"/>
      <c r="D9" s="175"/>
      <c r="E9" s="173">
        <f>E25+E41</f>
        <v>0</v>
      </c>
      <c r="F9" s="174"/>
      <c r="G9" s="175"/>
      <c r="H9" s="173">
        <f>H25+H41</f>
        <v>3</v>
      </c>
      <c r="I9" s="174"/>
      <c r="J9" s="175"/>
      <c r="K9" s="173">
        <f>K25+K41</f>
        <v>9</v>
      </c>
      <c r="L9" s="174"/>
      <c r="M9" s="175"/>
      <c r="N9" s="176">
        <f>N25+N41</f>
        <v>2</v>
      </c>
      <c r="O9" s="177"/>
      <c r="P9" s="178"/>
      <c r="Q9" s="176">
        <f>Q25+Q41</f>
        <v>2</v>
      </c>
      <c r="R9" s="177"/>
      <c r="S9" s="178"/>
      <c r="T9" s="176">
        <f>T25+T41</f>
        <v>2</v>
      </c>
      <c r="U9" s="177"/>
      <c r="V9" s="178"/>
      <c r="W9" s="176">
        <f>W25+W41</f>
        <v>8</v>
      </c>
      <c r="X9" s="177"/>
      <c r="Y9" s="178"/>
      <c r="Z9" s="173">
        <v>1</v>
      </c>
      <c r="AA9" s="174"/>
      <c r="AB9" s="174"/>
      <c r="AC9" s="173">
        <v>0</v>
      </c>
      <c r="AD9" s="174"/>
      <c r="AE9" s="174"/>
      <c r="AF9" s="173">
        <v>0</v>
      </c>
      <c r="AG9" s="174"/>
      <c r="AH9" s="174"/>
      <c r="AI9" s="173">
        <f>(Z9*3)+AC9</f>
        <v>3</v>
      </c>
      <c r="AJ9" s="174"/>
      <c r="AK9" s="174"/>
      <c r="AL9" s="239">
        <f>B9+N9+Z9</f>
        <v>6</v>
      </c>
      <c r="AM9" s="240"/>
      <c r="AN9" s="241"/>
      <c r="AO9" s="239">
        <f>E9+Q9+AC9</f>
        <v>2</v>
      </c>
      <c r="AP9" s="240"/>
      <c r="AQ9" s="241"/>
      <c r="AR9" s="242">
        <f>H9+T9+AF9</f>
        <v>5</v>
      </c>
      <c r="AS9" s="240"/>
      <c r="AT9" s="243"/>
      <c r="AU9" s="239">
        <f>(AL9*3)+AO9</f>
        <v>20</v>
      </c>
      <c r="AV9" s="240"/>
      <c r="AW9" s="241"/>
      <c r="AX9" s="173">
        <f>AL25+AL41</f>
        <v>9</v>
      </c>
      <c r="AY9" s="174"/>
      <c r="AZ9" s="174"/>
      <c r="BA9" s="175"/>
      <c r="BB9" s="173">
        <f>AP25+AP41</f>
        <v>11</v>
      </c>
      <c r="BC9" s="174"/>
      <c r="BD9" s="174"/>
      <c r="BE9" s="175"/>
      <c r="BF9" s="173">
        <f>AT25+AT41</f>
        <v>-2</v>
      </c>
      <c r="BG9" s="174"/>
      <c r="BH9" s="174"/>
      <c r="BI9" s="175"/>
      <c r="BJ9" s="176">
        <f>AX25+AX41</f>
        <v>18</v>
      </c>
      <c r="BK9" s="177"/>
      <c r="BL9" s="177"/>
      <c r="BM9" s="178"/>
      <c r="BN9" s="176">
        <f>BB25+BB41</f>
        <v>14</v>
      </c>
      <c r="BO9" s="177"/>
      <c r="BP9" s="177"/>
      <c r="BQ9" s="178"/>
      <c r="BR9" s="176">
        <f>BF25+BF41</f>
        <v>4</v>
      </c>
      <c r="BS9" s="177"/>
      <c r="BT9" s="177"/>
      <c r="BU9" s="178"/>
      <c r="BV9" s="167">
        <v>1</v>
      </c>
      <c r="BW9" s="168"/>
      <c r="BX9" s="168"/>
      <c r="BY9" s="169"/>
      <c r="BZ9" s="167">
        <v>1</v>
      </c>
      <c r="CA9" s="168"/>
      <c r="CB9" s="168"/>
      <c r="CC9" s="169"/>
      <c r="CD9" s="167">
        <f>BV9-BZ9</f>
        <v>0</v>
      </c>
      <c r="CE9" s="168"/>
      <c r="CF9" s="168"/>
      <c r="CG9" s="169"/>
      <c r="CH9" s="191">
        <f>AX9+BJ9+BV9</f>
        <v>28</v>
      </c>
      <c r="CI9" s="192"/>
      <c r="CJ9" s="192"/>
      <c r="CK9" s="193"/>
      <c r="CL9" s="191">
        <f>BB9+BN9+BZ9</f>
        <v>26</v>
      </c>
      <c r="CM9" s="192"/>
      <c r="CN9" s="192"/>
      <c r="CO9" s="193"/>
      <c r="CP9" s="191">
        <f>CH9-CL9</f>
        <v>2</v>
      </c>
      <c r="CQ9" s="192"/>
      <c r="CR9" s="192"/>
      <c r="CS9" s="193"/>
      <c r="CT9" s="71"/>
      <c r="CU9" s="71"/>
      <c r="CV9" s="71"/>
      <c r="CW9" s="71"/>
      <c r="CX9" s="71"/>
      <c r="CY9" s="71"/>
      <c r="CZ9" s="71"/>
    </row>
    <row r="10" spans="1:104" ht="6" customHeight="1" thickBot="1">
      <c r="A10" s="18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9"/>
      <c r="CT10" s="1"/>
      <c r="CU10" s="1"/>
      <c r="CV10" s="1"/>
      <c r="CW10" s="1"/>
      <c r="CX10" s="1"/>
      <c r="CY10" s="1"/>
      <c r="CZ10" s="1"/>
    </row>
    <row r="11" spans="1:104" s="84" customFormat="1" ht="13.5" thickBot="1">
      <c r="A11" s="70" t="s">
        <v>28</v>
      </c>
      <c r="B11" s="224">
        <f>B27+B43</f>
        <v>2</v>
      </c>
      <c r="C11" s="225"/>
      <c r="D11" s="226"/>
      <c r="E11" s="182">
        <f>E27+E43</f>
        <v>1</v>
      </c>
      <c r="F11" s="183"/>
      <c r="G11" s="184"/>
      <c r="H11" s="182">
        <f>H27+H43</f>
        <v>2</v>
      </c>
      <c r="I11" s="183"/>
      <c r="J11" s="184"/>
      <c r="K11" s="182">
        <f>K27+K43</f>
        <v>7</v>
      </c>
      <c r="L11" s="183"/>
      <c r="M11" s="184"/>
      <c r="N11" s="170">
        <f>N27+N43</f>
        <v>0</v>
      </c>
      <c r="O11" s="171"/>
      <c r="P11" s="172"/>
      <c r="Q11" s="170">
        <f>Q27+Q43</f>
        <v>1</v>
      </c>
      <c r="R11" s="171"/>
      <c r="S11" s="172"/>
      <c r="T11" s="170">
        <f>T27+T43</f>
        <v>5</v>
      </c>
      <c r="U11" s="171"/>
      <c r="V11" s="172"/>
      <c r="W11" s="170">
        <f>W27+W43</f>
        <v>1</v>
      </c>
      <c r="X11" s="171"/>
      <c r="Y11" s="172"/>
      <c r="Z11" s="182">
        <v>0</v>
      </c>
      <c r="AA11" s="183"/>
      <c r="AB11" s="184"/>
      <c r="AC11" s="182">
        <v>0</v>
      </c>
      <c r="AD11" s="183"/>
      <c r="AE11" s="184"/>
      <c r="AF11" s="182">
        <v>1</v>
      </c>
      <c r="AG11" s="183"/>
      <c r="AH11" s="184"/>
      <c r="AI11" s="183">
        <f>(Z11*3)+AC11</f>
        <v>0</v>
      </c>
      <c r="AJ11" s="183"/>
      <c r="AK11" s="184"/>
      <c r="AL11" s="163">
        <f>B11+N11+Z11</f>
        <v>2</v>
      </c>
      <c r="AM11" s="164"/>
      <c r="AN11" s="165"/>
      <c r="AO11" s="166">
        <f>E11+Q11+AC11</f>
        <v>2</v>
      </c>
      <c r="AP11" s="164"/>
      <c r="AQ11" s="230"/>
      <c r="AR11" s="163">
        <f>H11+T11+AF11</f>
        <v>8</v>
      </c>
      <c r="AS11" s="164"/>
      <c r="AT11" s="165"/>
      <c r="AU11" s="166">
        <f>K11+W11+AI11</f>
        <v>8</v>
      </c>
      <c r="AV11" s="164"/>
      <c r="AW11" s="165"/>
      <c r="AX11" s="183">
        <f>AL27+AL43</f>
        <v>9</v>
      </c>
      <c r="AY11" s="183"/>
      <c r="AZ11" s="183"/>
      <c r="BA11" s="184"/>
      <c r="BB11" s="182">
        <f>AP27+AP43</f>
        <v>12</v>
      </c>
      <c r="BC11" s="183"/>
      <c r="BD11" s="183"/>
      <c r="BE11" s="184"/>
      <c r="BF11" s="182">
        <f>AT27+AT43</f>
        <v>-3</v>
      </c>
      <c r="BG11" s="183"/>
      <c r="BH11" s="183"/>
      <c r="BI11" s="184"/>
      <c r="BJ11" s="170">
        <f>AX27+AX43</f>
        <v>3</v>
      </c>
      <c r="BK11" s="171"/>
      <c r="BL11" s="171"/>
      <c r="BM11" s="172"/>
      <c r="BN11" s="170">
        <f>BB27+BB43</f>
        <v>12</v>
      </c>
      <c r="BO11" s="171"/>
      <c r="BP11" s="171"/>
      <c r="BQ11" s="172"/>
      <c r="BR11" s="170">
        <f>BF27+BF43</f>
        <v>-9</v>
      </c>
      <c r="BS11" s="171"/>
      <c r="BT11" s="171"/>
      <c r="BU11" s="172"/>
      <c r="BV11" s="182">
        <v>0</v>
      </c>
      <c r="BW11" s="183"/>
      <c r="BX11" s="183"/>
      <c r="BY11" s="184"/>
      <c r="BZ11" s="182">
        <v>2</v>
      </c>
      <c r="CA11" s="183"/>
      <c r="CB11" s="183"/>
      <c r="CC11" s="184"/>
      <c r="CD11" s="182">
        <f>BV11-BZ11</f>
        <v>-2</v>
      </c>
      <c r="CE11" s="183"/>
      <c r="CF11" s="183"/>
      <c r="CG11" s="184"/>
      <c r="CH11" s="170">
        <f>AX11+BJ11+BV11</f>
        <v>12</v>
      </c>
      <c r="CI11" s="171"/>
      <c r="CJ11" s="171"/>
      <c r="CK11" s="172"/>
      <c r="CL11" s="170">
        <f>BB11+BN11+BZ11</f>
        <v>26</v>
      </c>
      <c r="CM11" s="171"/>
      <c r="CN11" s="171"/>
      <c r="CO11" s="172"/>
      <c r="CP11" s="170">
        <f>CH11-CL11</f>
        <v>-14</v>
      </c>
      <c r="CQ11" s="171"/>
      <c r="CR11" s="171"/>
      <c r="CS11" s="172"/>
      <c r="CT11" s="83"/>
      <c r="CU11" s="83"/>
      <c r="CV11" s="83"/>
      <c r="CW11" s="83"/>
      <c r="CX11" s="83"/>
      <c r="CY11" s="83"/>
      <c r="CZ11" s="83"/>
    </row>
    <row r="12" spans="1:104" s="39" customFormat="1" ht="13.5" thickBot="1">
      <c r="A12" s="82" t="s">
        <v>21</v>
      </c>
      <c r="B12" s="142">
        <f>B28+B44</f>
        <v>4</v>
      </c>
      <c r="C12" s="143"/>
      <c r="D12" s="144"/>
      <c r="E12" s="142">
        <f>E28+E44</f>
        <v>2</v>
      </c>
      <c r="F12" s="143"/>
      <c r="G12" s="144"/>
      <c r="H12" s="142">
        <f>H28+H44</f>
        <v>0</v>
      </c>
      <c r="I12" s="143"/>
      <c r="J12" s="144"/>
      <c r="K12" s="142">
        <f>K28+K44</f>
        <v>14</v>
      </c>
      <c r="L12" s="143"/>
      <c r="M12" s="144"/>
      <c r="N12" s="139">
        <f>N28+N44</f>
        <v>2</v>
      </c>
      <c r="O12" s="140"/>
      <c r="P12" s="141"/>
      <c r="Q12" s="139">
        <f>Q28+Q44</f>
        <v>3</v>
      </c>
      <c r="R12" s="140"/>
      <c r="S12" s="141"/>
      <c r="T12" s="139">
        <f>T28+T44</f>
        <v>1</v>
      </c>
      <c r="U12" s="140"/>
      <c r="V12" s="141"/>
      <c r="W12" s="139">
        <f>W28+W44</f>
        <v>9</v>
      </c>
      <c r="X12" s="140"/>
      <c r="Y12" s="141"/>
      <c r="Z12" s="142">
        <v>1</v>
      </c>
      <c r="AA12" s="143"/>
      <c r="AB12" s="143"/>
      <c r="AC12" s="142">
        <v>0</v>
      </c>
      <c r="AD12" s="143"/>
      <c r="AE12" s="143"/>
      <c r="AF12" s="142">
        <v>0</v>
      </c>
      <c r="AG12" s="143"/>
      <c r="AH12" s="143"/>
      <c r="AI12" s="142">
        <f>(Z12*3)+AC12</f>
        <v>3</v>
      </c>
      <c r="AJ12" s="143"/>
      <c r="AK12" s="143"/>
      <c r="AL12" s="157">
        <f>B12+N12+Z12</f>
        <v>7</v>
      </c>
      <c r="AM12" s="158"/>
      <c r="AN12" s="159"/>
      <c r="AO12" s="157">
        <f>E12+Q12+AC12</f>
        <v>5</v>
      </c>
      <c r="AP12" s="158"/>
      <c r="AQ12" s="159"/>
      <c r="AR12" s="160">
        <f>H12+T12+AF12</f>
        <v>1</v>
      </c>
      <c r="AS12" s="161"/>
      <c r="AT12" s="162"/>
      <c r="AU12" s="157">
        <f>K12+W12+AI12</f>
        <v>26</v>
      </c>
      <c r="AV12" s="158"/>
      <c r="AW12" s="159"/>
      <c r="AX12" s="142">
        <f>AL28+AL44</f>
        <v>19</v>
      </c>
      <c r="AY12" s="143"/>
      <c r="AZ12" s="143"/>
      <c r="BA12" s="144"/>
      <c r="BB12" s="142">
        <f>AP28+AP44</f>
        <v>8</v>
      </c>
      <c r="BC12" s="143"/>
      <c r="BD12" s="143"/>
      <c r="BE12" s="144"/>
      <c r="BF12" s="142">
        <f>AT28+AT44</f>
        <v>11</v>
      </c>
      <c r="BG12" s="143"/>
      <c r="BH12" s="143"/>
      <c r="BI12" s="144"/>
      <c r="BJ12" s="139">
        <f>AX28+AX44</f>
        <v>16</v>
      </c>
      <c r="BK12" s="140"/>
      <c r="BL12" s="140"/>
      <c r="BM12" s="141"/>
      <c r="BN12" s="139">
        <f>BB28+BB44</f>
        <v>12</v>
      </c>
      <c r="BO12" s="140"/>
      <c r="BP12" s="140"/>
      <c r="BQ12" s="141"/>
      <c r="BR12" s="139">
        <f>BF28+BF44</f>
        <v>4</v>
      </c>
      <c r="BS12" s="140"/>
      <c r="BT12" s="140"/>
      <c r="BU12" s="141"/>
      <c r="BV12" s="142">
        <v>5</v>
      </c>
      <c r="BW12" s="143"/>
      <c r="BX12" s="143"/>
      <c r="BY12" s="144"/>
      <c r="BZ12" s="142">
        <v>0</v>
      </c>
      <c r="CA12" s="143"/>
      <c r="CB12" s="143"/>
      <c r="CC12" s="144"/>
      <c r="CD12" s="142">
        <f>BV12-BZ12</f>
        <v>5</v>
      </c>
      <c r="CE12" s="143"/>
      <c r="CF12" s="143"/>
      <c r="CG12" s="144"/>
      <c r="CH12" s="139">
        <f>AX12+BJ12+BV12</f>
        <v>40</v>
      </c>
      <c r="CI12" s="140"/>
      <c r="CJ12" s="140"/>
      <c r="CK12" s="141"/>
      <c r="CL12" s="139">
        <f>BB12+BN12+BZ12</f>
        <v>20</v>
      </c>
      <c r="CM12" s="140"/>
      <c r="CN12" s="140"/>
      <c r="CO12" s="141"/>
      <c r="CP12" s="139">
        <f>CH12-CL12</f>
        <v>20</v>
      </c>
      <c r="CQ12" s="140"/>
      <c r="CR12" s="140"/>
      <c r="CS12" s="141"/>
      <c r="CT12" s="38"/>
      <c r="CU12" s="38"/>
      <c r="CV12" s="38"/>
      <c r="CW12" s="38"/>
      <c r="CX12" s="38"/>
      <c r="CY12" s="38"/>
      <c r="CZ12" s="38"/>
    </row>
    <row r="13" spans="1:104" s="34" customFormat="1" ht="13.5" thickBot="1">
      <c r="A13" s="32" t="s">
        <v>25</v>
      </c>
      <c r="B13" s="106">
        <f>B29+B45</f>
        <v>2</v>
      </c>
      <c r="C13" s="107"/>
      <c r="D13" s="108"/>
      <c r="E13" s="106">
        <f>E29+E45</f>
        <v>2</v>
      </c>
      <c r="F13" s="107"/>
      <c r="G13" s="108"/>
      <c r="H13" s="106">
        <f>H29+H45</f>
        <v>2</v>
      </c>
      <c r="I13" s="107"/>
      <c r="J13" s="108"/>
      <c r="K13" s="106">
        <f>K29+K45</f>
        <v>8</v>
      </c>
      <c r="L13" s="107"/>
      <c r="M13" s="108"/>
      <c r="N13" s="118">
        <f>N29+N45</f>
        <v>1</v>
      </c>
      <c r="O13" s="119"/>
      <c r="P13" s="120"/>
      <c r="Q13" s="118">
        <f>Q29+Q45</f>
        <v>3</v>
      </c>
      <c r="R13" s="119"/>
      <c r="S13" s="120"/>
      <c r="T13" s="118">
        <f>T29+T45</f>
        <v>2</v>
      </c>
      <c r="U13" s="119"/>
      <c r="V13" s="120"/>
      <c r="W13" s="118">
        <f>W29+W45</f>
        <v>6</v>
      </c>
      <c r="X13" s="119"/>
      <c r="Y13" s="120"/>
      <c r="Z13" s="106">
        <v>0</v>
      </c>
      <c r="AA13" s="107"/>
      <c r="AB13" s="107"/>
      <c r="AC13" s="106">
        <v>0</v>
      </c>
      <c r="AD13" s="107"/>
      <c r="AE13" s="107"/>
      <c r="AF13" s="106">
        <v>1</v>
      </c>
      <c r="AG13" s="107"/>
      <c r="AH13" s="107"/>
      <c r="AI13" s="106">
        <f>(Z13*3)+AC13</f>
        <v>0</v>
      </c>
      <c r="AJ13" s="107"/>
      <c r="AK13" s="107"/>
      <c r="AL13" s="101">
        <f>B13+N13+Z13</f>
        <v>3</v>
      </c>
      <c r="AM13" s="102"/>
      <c r="AN13" s="103"/>
      <c r="AO13" s="101">
        <f>E13+Q13+AC13</f>
        <v>5</v>
      </c>
      <c r="AP13" s="102"/>
      <c r="AQ13" s="103"/>
      <c r="AR13" s="104">
        <f>H13+T13+AF13</f>
        <v>5</v>
      </c>
      <c r="AS13" s="102"/>
      <c r="AT13" s="105"/>
      <c r="AU13" s="101">
        <f>K13+W13+AI13</f>
        <v>14</v>
      </c>
      <c r="AV13" s="102"/>
      <c r="AW13" s="103"/>
      <c r="AX13" s="106">
        <f>AL29+AL45</f>
        <v>11</v>
      </c>
      <c r="AY13" s="107"/>
      <c r="AZ13" s="107"/>
      <c r="BA13" s="108"/>
      <c r="BB13" s="106">
        <f>AP29+AP45</f>
        <v>15</v>
      </c>
      <c r="BC13" s="107"/>
      <c r="BD13" s="107"/>
      <c r="BE13" s="108"/>
      <c r="BF13" s="106">
        <f>AT29+AT45</f>
        <v>-4</v>
      </c>
      <c r="BG13" s="107"/>
      <c r="BH13" s="107"/>
      <c r="BI13" s="108"/>
      <c r="BJ13" s="118">
        <f>AX29+AX45</f>
        <v>11</v>
      </c>
      <c r="BK13" s="119"/>
      <c r="BL13" s="119"/>
      <c r="BM13" s="120"/>
      <c r="BN13" s="118">
        <f>BB29+BB45</f>
        <v>13</v>
      </c>
      <c r="BO13" s="119"/>
      <c r="BP13" s="119"/>
      <c r="BQ13" s="120"/>
      <c r="BR13" s="118">
        <f>BF29+BF45</f>
        <v>-2</v>
      </c>
      <c r="BS13" s="119"/>
      <c r="BT13" s="119"/>
      <c r="BU13" s="120"/>
      <c r="BV13" s="106">
        <v>2</v>
      </c>
      <c r="BW13" s="107"/>
      <c r="BX13" s="107"/>
      <c r="BY13" s="108"/>
      <c r="BZ13" s="106">
        <v>3</v>
      </c>
      <c r="CA13" s="107"/>
      <c r="CB13" s="107"/>
      <c r="CC13" s="108"/>
      <c r="CD13" s="106">
        <f>BV13-BZ13</f>
        <v>-1</v>
      </c>
      <c r="CE13" s="107"/>
      <c r="CF13" s="107"/>
      <c r="CG13" s="108"/>
      <c r="CH13" s="118">
        <f>AX13+BJ13+BV13</f>
        <v>24</v>
      </c>
      <c r="CI13" s="119"/>
      <c r="CJ13" s="119"/>
      <c r="CK13" s="120"/>
      <c r="CL13" s="118">
        <f>BB13+BN13+BZ13</f>
        <v>31</v>
      </c>
      <c r="CM13" s="119"/>
      <c r="CN13" s="119"/>
      <c r="CO13" s="120"/>
      <c r="CP13" s="118">
        <f>CH13-CL13</f>
        <v>-7</v>
      </c>
      <c r="CQ13" s="119"/>
      <c r="CR13" s="119"/>
      <c r="CS13" s="120"/>
      <c r="CT13" s="33"/>
      <c r="CU13" s="33"/>
      <c r="CV13" s="33"/>
      <c r="CW13" s="33"/>
      <c r="CX13" s="33"/>
      <c r="CY13" s="33"/>
      <c r="CZ13" s="33"/>
    </row>
    <row r="14" spans="1:104" s="41" customFormat="1" ht="13.5" thickBot="1">
      <c r="A14" s="35" t="s">
        <v>24</v>
      </c>
      <c r="B14" s="179">
        <f>B30+B46</f>
        <v>4</v>
      </c>
      <c r="C14" s="180"/>
      <c r="D14" s="181"/>
      <c r="E14" s="179">
        <f>E30+E46</f>
        <v>0</v>
      </c>
      <c r="F14" s="180"/>
      <c r="G14" s="181"/>
      <c r="H14" s="179">
        <f>H30+H46</f>
        <v>2</v>
      </c>
      <c r="I14" s="180"/>
      <c r="J14" s="181"/>
      <c r="K14" s="179">
        <f>K30+K46</f>
        <v>12</v>
      </c>
      <c r="L14" s="180"/>
      <c r="M14" s="181"/>
      <c r="N14" s="115">
        <f>N30+N46</f>
        <v>1</v>
      </c>
      <c r="O14" s="116"/>
      <c r="P14" s="117"/>
      <c r="Q14" s="115">
        <f>Q30+Q46</f>
        <v>2</v>
      </c>
      <c r="R14" s="116"/>
      <c r="S14" s="117"/>
      <c r="T14" s="115">
        <f>T30+T46</f>
        <v>3</v>
      </c>
      <c r="U14" s="116"/>
      <c r="V14" s="117"/>
      <c r="W14" s="115">
        <f>W30+W46</f>
        <v>5</v>
      </c>
      <c r="X14" s="116"/>
      <c r="Y14" s="117"/>
      <c r="Z14" s="179">
        <v>1</v>
      </c>
      <c r="AA14" s="180"/>
      <c r="AB14" s="181"/>
      <c r="AC14" s="179">
        <v>0</v>
      </c>
      <c r="AD14" s="180"/>
      <c r="AE14" s="181"/>
      <c r="AF14" s="179">
        <v>0</v>
      </c>
      <c r="AG14" s="180"/>
      <c r="AH14" s="181"/>
      <c r="AI14" s="180">
        <f>(Z14*3)+AC14</f>
        <v>3</v>
      </c>
      <c r="AJ14" s="180"/>
      <c r="AK14" s="181"/>
      <c r="AL14" s="231">
        <f>B14+N14+Z14</f>
        <v>6</v>
      </c>
      <c r="AM14" s="232"/>
      <c r="AN14" s="233"/>
      <c r="AO14" s="234">
        <f>E14+Q14+AC14</f>
        <v>2</v>
      </c>
      <c r="AP14" s="232"/>
      <c r="AQ14" s="235"/>
      <c r="AR14" s="231">
        <f>H14+T14+AF14</f>
        <v>5</v>
      </c>
      <c r="AS14" s="232"/>
      <c r="AT14" s="233"/>
      <c r="AU14" s="234">
        <f>K14+W14+AI14</f>
        <v>20</v>
      </c>
      <c r="AV14" s="232"/>
      <c r="AW14" s="233"/>
      <c r="AX14" s="179">
        <f>AL30+AL46</f>
        <v>14</v>
      </c>
      <c r="AY14" s="180"/>
      <c r="AZ14" s="180"/>
      <c r="BA14" s="181"/>
      <c r="BB14" s="179">
        <f>AP30+AP46</f>
        <v>15</v>
      </c>
      <c r="BC14" s="180"/>
      <c r="BD14" s="180"/>
      <c r="BE14" s="181"/>
      <c r="BF14" s="179">
        <f>AT30+AT46</f>
        <v>-1</v>
      </c>
      <c r="BG14" s="180"/>
      <c r="BH14" s="180"/>
      <c r="BI14" s="181"/>
      <c r="BJ14" s="115">
        <f>AX30+AX46</f>
        <v>10</v>
      </c>
      <c r="BK14" s="116"/>
      <c r="BL14" s="116"/>
      <c r="BM14" s="117"/>
      <c r="BN14" s="115">
        <f>BB30+BB46</f>
        <v>14</v>
      </c>
      <c r="BO14" s="116"/>
      <c r="BP14" s="116"/>
      <c r="BQ14" s="117"/>
      <c r="BR14" s="115">
        <f>BF30+BF46</f>
        <v>-4</v>
      </c>
      <c r="BS14" s="116"/>
      <c r="BT14" s="116"/>
      <c r="BU14" s="117"/>
      <c r="BV14" s="179">
        <v>1</v>
      </c>
      <c r="BW14" s="180"/>
      <c r="BX14" s="180"/>
      <c r="BY14" s="181"/>
      <c r="BZ14" s="179">
        <v>0</v>
      </c>
      <c r="CA14" s="180"/>
      <c r="CB14" s="180"/>
      <c r="CC14" s="181"/>
      <c r="CD14" s="179">
        <f>BV14-BZ14</f>
        <v>1</v>
      </c>
      <c r="CE14" s="180"/>
      <c r="CF14" s="180"/>
      <c r="CG14" s="181"/>
      <c r="CH14" s="115">
        <f>AX14+BJ14+BV14</f>
        <v>25</v>
      </c>
      <c r="CI14" s="116"/>
      <c r="CJ14" s="116"/>
      <c r="CK14" s="117"/>
      <c r="CL14" s="115">
        <f>BB14+BN14+BZ14</f>
        <v>29</v>
      </c>
      <c r="CM14" s="116"/>
      <c r="CN14" s="116"/>
      <c r="CO14" s="117"/>
      <c r="CP14" s="115">
        <f>CH14-CL14</f>
        <v>-4</v>
      </c>
      <c r="CQ14" s="116"/>
      <c r="CR14" s="116"/>
      <c r="CS14" s="117"/>
      <c r="CT14" s="40"/>
      <c r="CU14" s="40"/>
      <c r="CV14" s="40"/>
      <c r="CW14" s="40"/>
      <c r="CX14" s="40"/>
      <c r="CY14" s="40"/>
      <c r="CZ14" s="40"/>
    </row>
    <row r="15" spans="1:104" s="22" customFormat="1" ht="13.5" thickBot="1">
      <c r="A15" s="20" t="s">
        <v>23</v>
      </c>
      <c r="B15" s="109">
        <f>B31+B47</f>
        <v>3</v>
      </c>
      <c r="C15" s="110"/>
      <c r="D15" s="111"/>
      <c r="E15" s="109">
        <f>E31+E47</f>
        <v>3</v>
      </c>
      <c r="F15" s="110"/>
      <c r="G15" s="111"/>
      <c r="H15" s="109">
        <f>H31+H47</f>
        <v>0</v>
      </c>
      <c r="I15" s="110"/>
      <c r="J15" s="111"/>
      <c r="K15" s="109">
        <f>K31+K47</f>
        <v>12</v>
      </c>
      <c r="L15" s="110"/>
      <c r="M15" s="111"/>
      <c r="N15" s="112">
        <f>N31+N47</f>
        <v>1</v>
      </c>
      <c r="O15" s="113"/>
      <c r="P15" s="114"/>
      <c r="Q15" s="112">
        <f>Q31+Q47</f>
        <v>1</v>
      </c>
      <c r="R15" s="113"/>
      <c r="S15" s="114"/>
      <c r="T15" s="112">
        <f>T31+T47</f>
        <v>4</v>
      </c>
      <c r="U15" s="113"/>
      <c r="V15" s="114"/>
      <c r="W15" s="112">
        <f>W31+W47</f>
        <v>4</v>
      </c>
      <c r="X15" s="113"/>
      <c r="Y15" s="114"/>
      <c r="Z15" s="109">
        <v>0</v>
      </c>
      <c r="AA15" s="110"/>
      <c r="AB15" s="111"/>
      <c r="AC15" s="109">
        <v>0</v>
      </c>
      <c r="AD15" s="110"/>
      <c r="AE15" s="111"/>
      <c r="AF15" s="109">
        <v>1</v>
      </c>
      <c r="AG15" s="110"/>
      <c r="AH15" s="111"/>
      <c r="AI15" s="110">
        <f>(Z15*3)+AC15</f>
        <v>0</v>
      </c>
      <c r="AJ15" s="110"/>
      <c r="AK15" s="111"/>
      <c r="AL15" s="121">
        <f>B15+N15+Z15</f>
        <v>4</v>
      </c>
      <c r="AM15" s="122"/>
      <c r="AN15" s="123"/>
      <c r="AO15" s="121">
        <f>E15+Q15+AC15</f>
        <v>4</v>
      </c>
      <c r="AP15" s="122"/>
      <c r="AQ15" s="123"/>
      <c r="AR15" s="121">
        <f>H15+T15+AF15</f>
        <v>5</v>
      </c>
      <c r="AS15" s="122"/>
      <c r="AT15" s="123"/>
      <c r="AU15" s="121">
        <f>K15+W15+AI15</f>
        <v>16</v>
      </c>
      <c r="AV15" s="122"/>
      <c r="AW15" s="123"/>
      <c r="AX15" s="109">
        <f>AL31+AL47</f>
        <v>10</v>
      </c>
      <c r="AY15" s="110"/>
      <c r="AZ15" s="110"/>
      <c r="BA15" s="111"/>
      <c r="BB15" s="109">
        <f>AP31+AP47</f>
        <v>6</v>
      </c>
      <c r="BC15" s="110"/>
      <c r="BD15" s="110"/>
      <c r="BE15" s="111"/>
      <c r="BF15" s="109">
        <f>AT31+AT47</f>
        <v>4</v>
      </c>
      <c r="BG15" s="110"/>
      <c r="BH15" s="110"/>
      <c r="BI15" s="111"/>
      <c r="BJ15" s="112">
        <f>AX31+AX47</f>
        <v>8</v>
      </c>
      <c r="BK15" s="113"/>
      <c r="BL15" s="113"/>
      <c r="BM15" s="114"/>
      <c r="BN15" s="112">
        <f>BB31+BB47</f>
        <v>21</v>
      </c>
      <c r="BO15" s="113"/>
      <c r="BP15" s="113"/>
      <c r="BQ15" s="114"/>
      <c r="BR15" s="112">
        <f>BF31+BF47</f>
        <v>-13</v>
      </c>
      <c r="BS15" s="113"/>
      <c r="BT15" s="113"/>
      <c r="BU15" s="114"/>
      <c r="BV15" s="109">
        <v>1</v>
      </c>
      <c r="BW15" s="110"/>
      <c r="BX15" s="110"/>
      <c r="BY15" s="111"/>
      <c r="BZ15" s="109">
        <v>1</v>
      </c>
      <c r="CA15" s="110"/>
      <c r="CB15" s="110"/>
      <c r="CC15" s="111"/>
      <c r="CD15" s="109">
        <f>BV15-BZ15</f>
        <v>0</v>
      </c>
      <c r="CE15" s="110"/>
      <c r="CF15" s="110"/>
      <c r="CG15" s="111"/>
      <c r="CH15" s="112">
        <f>AX15+BJ15+BV15</f>
        <v>19</v>
      </c>
      <c r="CI15" s="113"/>
      <c r="CJ15" s="113"/>
      <c r="CK15" s="114"/>
      <c r="CL15" s="112">
        <f>BB15+BN15+BZ15</f>
        <v>28</v>
      </c>
      <c r="CM15" s="113"/>
      <c r="CN15" s="113"/>
      <c r="CO15" s="114"/>
      <c r="CP15" s="112">
        <f>CH15-CL15</f>
        <v>-9</v>
      </c>
      <c r="CQ15" s="113"/>
      <c r="CR15" s="113"/>
      <c r="CS15" s="114"/>
      <c r="CT15" s="21"/>
      <c r="CU15" s="21"/>
      <c r="CV15" s="21"/>
      <c r="CW15" s="21"/>
      <c r="CX15" s="21"/>
      <c r="CY15" s="21"/>
      <c r="CZ15" s="21"/>
    </row>
    <row r="16" spans="1:104" ht="13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</row>
    <row r="17" spans="1:186" ht="13.5" thickBot="1">
      <c r="A17" s="124" t="s">
        <v>16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6"/>
      <c r="BV17" s="1"/>
      <c r="BW17" s="1"/>
      <c r="BX17" s="1"/>
      <c r="BY17" s="1"/>
      <c r="BZ17" s="1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</row>
    <row r="18" spans="1:186" ht="13.5" thickBot="1">
      <c r="A18" s="3" t="s">
        <v>3</v>
      </c>
      <c r="B18" s="197" t="s">
        <v>4</v>
      </c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200" t="s">
        <v>13</v>
      </c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2"/>
      <c r="BV18" s="1"/>
      <c r="BW18" s="1"/>
      <c r="BX18" s="1"/>
      <c r="BY18" s="1"/>
      <c r="BZ18" s="1"/>
      <c r="CA18" s="10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7"/>
      <c r="FV18" s="7"/>
      <c r="FW18" s="7"/>
      <c r="FX18" s="7"/>
      <c r="FY18" s="7"/>
      <c r="FZ18" s="7"/>
      <c r="GA18" s="7"/>
      <c r="GB18" s="7"/>
      <c r="GC18" s="7"/>
      <c r="GD18" s="7"/>
    </row>
    <row r="19" spans="1:186" ht="13.5" thickBot="1">
      <c r="A19" s="4" t="s">
        <v>5</v>
      </c>
      <c r="B19" s="197" t="s">
        <v>6</v>
      </c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9"/>
      <c r="N19" s="200" t="s">
        <v>7</v>
      </c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2"/>
      <c r="Z19" s="197" t="s">
        <v>8</v>
      </c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9"/>
      <c r="AL19" s="189" t="s">
        <v>6</v>
      </c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90"/>
      <c r="AX19" s="196" t="s">
        <v>7</v>
      </c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5"/>
      <c r="BJ19" s="188" t="s">
        <v>8</v>
      </c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90"/>
      <c r="BV19" s="1"/>
      <c r="BW19" s="1"/>
      <c r="BX19" s="1"/>
      <c r="BY19" s="1"/>
      <c r="BZ19" s="1"/>
      <c r="CA19" s="10"/>
      <c r="CB19" s="6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7"/>
      <c r="FV19" s="7"/>
      <c r="FW19" s="7"/>
      <c r="FX19" s="7"/>
      <c r="FY19" s="7"/>
      <c r="FZ19" s="7"/>
      <c r="GA19" s="7"/>
      <c r="GB19" s="7"/>
      <c r="GC19" s="7"/>
      <c r="GD19" s="7"/>
    </row>
    <row r="20" spans="1:186" ht="13.5" thickBot="1">
      <c r="A20" s="5" t="s">
        <v>19</v>
      </c>
      <c r="B20" s="203" t="s">
        <v>2</v>
      </c>
      <c r="C20" s="204"/>
      <c r="D20" s="205"/>
      <c r="E20" s="203" t="s">
        <v>10</v>
      </c>
      <c r="F20" s="204"/>
      <c r="G20" s="205"/>
      <c r="H20" s="203" t="s">
        <v>9</v>
      </c>
      <c r="I20" s="204"/>
      <c r="J20" s="205"/>
      <c r="K20" s="203" t="s">
        <v>15</v>
      </c>
      <c r="L20" s="204"/>
      <c r="M20" s="205"/>
      <c r="N20" s="206" t="s">
        <v>2</v>
      </c>
      <c r="O20" s="207"/>
      <c r="P20" s="208"/>
      <c r="Q20" s="206" t="s">
        <v>10</v>
      </c>
      <c r="R20" s="207"/>
      <c r="S20" s="208"/>
      <c r="T20" s="206" t="s">
        <v>9</v>
      </c>
      <c r="U20" s="207"/>
      <c r="V20" s="208"/>
      <c r="W20" s="206" t="s">
        <v>15</v>
      </c>
      <c r="X20" s="207"/>
      <c r="Y20" s="208"/>
      <c r="Z20" s="203" t="s">
        <v>2</v>
      </c>
      <c r="AA20" s="204"/>
      <c r="AB20" s="205"/>
      <c r="AC20" s="203" t="s">
        <v>10</v>
      </c>
      <c r="AD20" s="204"/>
      <c r="AE20" s="205"/>
      <c r="AF20" s="203" t="s">
        <v>9</v>
      </c>
      <c r="AG20" s="204"/>
      <c r="AH20" s="205"/>
      <c r="AI20" s="203" t="s">
        <v>15</v>
      </c>
      <c r="AJ20" s="204"/>
      <c r="AK20" s="205"/>
      <c r="AL20" s="189" t="s">
        <v>11</v>
      </c>
      <c r="AM20" s="189"/>
      <c r="AN20" s="189"/>
      <c r="AO20" s="190"/>
      <c r="AP20" s="188" t="s">
        <v>12</v>
      </c>
      <c r="AQ20" s="189"/>
      <c r="AR20" s="189"/>
      <c r="AS20" s="190"/>
      <c r="AT20" s="188" t="s">
        <v>14</v>
      </c>
      <c r="AU20" s="189"/>
      <c r="AV20" s="189"/>
      <c r="AW20" s="190"/>
      <c r="AX20" s="196" t="s">
        <v>11</v>
      </c>
      <c r="AY20" s="194"/>
      <c r="AZ20" s="194"/>
      <c r="BA20" s="195"/>
      <c r="BB20" s="196" t="s">
        <v>12</v>
      </c>
      <c r="BC20" s="194"/>
      <c r="BD20" s="194"/>
      <c r="BE20" s="195"/>
      <c r="BF20" s="196" t="s">
        <v>14</v>
      </c>
      <c r="BG20" s="194"/>
      <c r="BH20" s="194"/>
      <c r="BI20" s="195"/>
      <c r="BJ20" s="188" t="s">
        <v>11</v>
      </c>
      <c r="BK20" s="189"/>
      <c r="BL20" s="189"/>
      <c r="BM20" s="190"/>
      <c r="BN20" s="188" t="s">
        <v>12</v>
      </c>
      <c r="BO20" s="189"/>
      <c r="BP20" s="189"/>
      <c r="BQ20" s="190"/>
      <c r="BR20" s="188" t="s">
        <v>14</v>
      </c>
      <c r="BS20" s="189"/>
      <c r="BT20" s="189"/>
      <c r="BU20" s="190"/>
      <c r="BV20" s="1"/>
      <c r="BW20" s="1"/>
      <c r="BX20" s="1"/>
      <c r="BY20" s="1"/>
      <c r="BZ20" s="1"/>
      <c r="CA20" s="10"/>
      <c r="CB20" s="6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7"/>
      <c r="FV20" s="7"/>
      <c r="FW20" s="7"/>
      <c r="FX20" s="7"/>
      <c r="FY20" s="7"/>
      <c r="FZ20" s="7"/>
      <c r="GA20" s="7"/>
      <c r="GB20" s="7"/>
      <c r="GC20" s="7"/>
      <c r="GD20" s="7"/>
    </row>
    <row r="21" spans="1:186" s="64" customFormat="1" ht="13.5" thickBot="1">
      <c r="A21" s="78" t="s">
        <v>1</v>
      </c>
      <c r="B21" s="244">
        <v>1</v>
      </c>
      <c r="C21" s="245"/>
      <c r="D21" s="246"/>
      <c r="E21" s="244">
        <v>2</v>
      </c>
      <c r="F21" s="245"/>
      <c r="G21" s="246"/>
      <c r="H21" s="244">
        <v>1</v>
      </c>
      <c r="I21" s="245"/>
      <c r="J21" s="246"/>
      <c r="K21" s="244">
        <f>(B21*3)+E21</f>
        <v>5</v>
      </c>
      <c r="L21" s="245"/>
      <c r="M21" s="246"/>
      <c r="N21" s="219">
        <v>0</v>
      </c>
      <c r="O21" s="220"/>
      <c r="P21" s="221"/>
      <c r="Q21" s="219">
        <v>0</v>
      </c>
      <c r="R21" s="220"/>
      <c r="S21" s="221"/>
      <c r="T21" s="219">
        <v>2</v>
      </c>
      <c r="U21" s="220"/>
      <c r="V21" s="221"/>
      <c r="W21" s="219">
        <f>(N21*3)+Q21</f>
        <v>0</v>
      </c>
      <c r="X21" s="220"/>
      <c r="Y21" s="221"/>
      <c r="Z21" s="148">
        <f>B21+N21</f>
        <v>1</v>
      </c>
      <c r="AA21" s="149"/>
      <c r="AB21" s="150"/>
      <c r="AC21" s="148">
        <f>E21+Q21</f>
        <v>2</v>
      </c>
      <c r="AD21" s="149"/>
      <c r="AE21" s="150"/>
      <c r="AF21" s="148">
        <f>H21+T21</f>
        <v>3</v>
      </c>
      <c r="AG21" s="149"/>
      <c r="AH21" s="150"/>
      <c r="AI21" s="148">
        <f>(Z21*3)+AC21</f>
        <v>5</v>
      </c>
      <c r="AJ21" s="149"/>
      <c r="AK21" s="150"/>
      <c r="AL21" s="154">
        <v>5</v>
      </c>
      <c r="AM21" s="155"/>
      <c r="AN21" s="155"/>
      <c r="AO21" s="156"/>
      <c r="AP21" s="154">
        <v>6</v>
      </c>
      <c r="AQ21" s="155"/>
      <c r="AR21" s="155"/>
      <c r="AS21" s="156"/>
      <c r="AT21" s="247">
        <f>AL21-AP21</f>
        <v>-1</v>
      </c>
      <c r="AU21" s="248"/>
      <c r="AV21" s="248"/>
      <c r="AW21" s="249"/>
      <c r="AX21" s="250">
        <v>2</v>
      </c>
      <c r="AY21" s="251"/>
      <c r="AZ21" s="251"/>
      <c r="BA21" s="252"/>
      <c r="BB21" s="250">
        <v>5</v>
      </c>
      <c r="BC21" s="251"/>
      <c r="BD21" s="251"/>
      <c r="BE21" s="252"/>
      <c r="BF21" s="250">
        <f>AX21-BB21</f>
        <v>-3</v>
      </c>
      <c r="BG21" s="251"/>
      <c r="BH21" s="251"/>
      <c r="BI21" s="252"/>
      <c r="BJ21" s="247">
        <f>AL21+AX21</f>
        <v>7</v>
      </c>
      <c r="BK21" s="248"/>
      <c r="BL21" s="248"/>
      <c r="BM21" s="249"/>
      <c r="BN21" s="247">
        <f>AP21+BB21</f>
        <v>11</v>
      </c>
      <c r="BO21" s="248"/>
      <c r="BP21" s="248"/>
      <c r="BQ21" s="249"/>
      <c r="BR21" s="247">
        <f>BJ21-BN21</f>
        <v>-4</v>
      </c>
      <c r="BS21" s="248"/>
      <c r="BT21" s="248"/>
      <c r="BU21" s="249"/>
      <c r="BV21" s="63"/>
      <c r="BW21" s="63"/>
      <c r="BX21" s="63"/>
      <c r="BY21" s="63"/>
      <c r="BZ21" s="63"/>
      <c r="CA21" s="65"/>
      <c r="CB21" s="66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9"/>
      <c r="FV21" s="69"/>
      <c r="FW21" s="69"/>
      <c r="FX21" s="69"/>
      <c r="FY21" s="69"/>
      <c r="FZ21" s="69"/>
      <c r="GA21" s="69"/>
      <c r="GB21" s="69"/>
      <c r="GC21" s="69"/>
      <c r="GD21" s="69"/>
    </row>
    <row r="22" spans="1:186" s="57" customFormat="1" ht="13.5" thickBot="1">
      <c r="A22" s="80" t="s">
        <v>22</v>
      </c>
      <c r="B22" s="291">
        <v>0</v>
      </c>
      <c r="C22" s="292"/>
      <c r="D22" s="293"/>
      <c r="E22" s="291">
        <v>2</v>
      </c>
      <c r="F22" s="292"/>
      <c r="G22" s="293"/>
      <c r="H22" s="291">
        <v>2</v>
      </c>
      <c r="I22" s="292"/>
      <c r="J22" s="293"/>
      <c r="K22" s="291">
        <f>(B22*3)+E22</f>
        <v>2</v>
      </c>
      <c r="L22" s="292"/>
      <c r="M22" s="293"/>
      <c r="N22" s="281">
        <v>1</v>
      </c>
      <c r="O22" s="282"/>
      <c r="P22" s="283"/>
      <c r="Q22" s="278">
        <v>0</v>
      </c>
      <c r="R22" s="279"/>
      <c r="S22" s="280"/>
      <c r="T22" s="281">
        <v>1</v>
      </c>
      <c r="U22" s="282"/>
      <c r="V22" s="283"/>
      <c r="W22" s="278">
        <f>(N22*3)+Q22</f>
        <v>3</v>
      </c>
      <c r="X22" s="279"/>
      <c r="Y22" s="290"/>
      <c r="Z22" s="145">
        <f>B22+N22</f>
        <v>1</v>
      </c>
      <c r="AA22" s="146"/>
      <c r="AB22" s="147"/>
      <c r="AC22" s="145">
        <f>E22+Q22</f>
        <v>2</v>
      </c>
      <c r="AD22" s="146"/>
      <c r="AE22" s="147"/>
      <c r="AF22" s="145">
        <f>H22+T22</f>
        <v>3</v>
      </c>
      <c r="AG22" s="146"/>
      <c r="AH22" s="147"/>
      <c r="AI22" s="145">
        <f>(Z22*3)+AC22</f>
        <v>5</v>
      </c>
      <c r="AJ22" s="146"/>
      <c r="AK22" s="147"/>
      <c r="AL22" s="127">
        <v>8</v>
      </c>
      <c r="AM22" s="128"/>
      <c r="AN22" s="128"/>
      <c r="AO22" s="129"/>
      <c r="AP22" s="127">
        <v>12</v>
      </c>
      <c r="AQ22" s="128"/>
      <c r="AR22" s="128"/>
      <c r="AS22" s="129"/>
      <c r="AT22" s="287">
        <f>AL22-AP22</f>
        <v>-4</v>
      </c>
      <c r="AU22" s="288"/>
      <c r="AV22" s="288"/>
      <c r="AW22" s="289"/>
      <c r="AX22" s="284">
        <v>2</v>
      </c>
      <c r="AY22" s="285"/>
      <c r="AZ22" s="285"/>
      <c r="BA22" s="286"/>
      <c r="BB22" s="284">
        <v>3</v>
      </c>
      <c r="BC22" s="285"/>
      <c r="BD22" s="285"/>
      <c r="BE22" s="286"/>
      <c r="BF22" s="284">
        <f>AX22-BB22</f>
        <v>-1</v>
      </c>
      <c r="BG22" s="285"/>
      <c r="BH22" s="285"/>
      <c r="BI22" s="286"/>
      <c r="BJ22" s="287">
        <f>AL22+AX22</f>
        <v>10</v>
      </c>
      <c r="BK22" s="288"/>
      <c r="BL22" s="288"/>
      <c r="BM22" s="289"/>
      <c r="BN22" s="287">
        <f>AP22+BB22</f>
        <v>15</v>
      </c>
      <c r="BO22" s="288"/>
      <c r="BP22" s="288"/>
      <c r="BQ22" s="289"/>
      <c r="BR22" s="287">
        <f>BJ22-BN22</f>
        <v>-5</v>
      </c>
      <c r="BS22" s="288"/>
      <c r="BT22" s="288"/>
      <c r="BU22" s="289"/>
      <c r="BV22" s="56"/>
      <c r="BW22" s="56"/>
      <c r="BX22" s="56"/>
      <c r="BY22" s="56"/>
      <c r="BZ22" s="56"/>
      <c r="CA22" s="58"/>
      <c r="CB22" s="59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2"/>
      <c r="FV22" s="62"/>
      <c r="FW22" s="62"/>
      <c r="FX22" s="62"/>
      <c r="FY22" s="62"/>
      <c r="FZ22" s="62"/>
      <c r="GA22" s="62"/>
      <c r="GB22" s="62"/>
      <c r="GC22" s="62"/>
      <c r="GD22" s="62"/>
    </row>
    <row r="23" spans="1:186" s="37" customFormat="1" ht="13.5" thickBot="1">
      <c r="A23" s="81" t="s">
        <v>20</v>
      </c>
      <c r="B23" s="218">
        <v>1</v>
      </c>
      <c r="C23" s="213"/>
      <c r="D23" s="214"/>
      <c r="E23" s="218">
        <v>1</v>
      </c>
      <c r="F23" s="213"/>
      <c r="G23" s="214"/>
      <c r="H23" s="218">
        <v>1</v>
      </c>
      <c r="I23" s="213"/>
      <c r="J23" s="214"/>
      <c r="K23" s="218">
        <f>(B23*3)+E23</f>
        <v>4</v>
      </c>
      <c r="L23" s="213"/>
      <c r="M23" s="214"/>
      <c r="N23" s="215">
        <v>2</v>
      </c>
      <c r="O23" s="216"/>
      <c r="P23" s="217"/>
      <c r="Q23" s="215">
        <v>1</v>
      </c>
      <c r="R23" s="216"/>
      <c r="S23" s="217"/>
      <c r="T23" s="215">
        <v>0</v>
      </c>
      <c r="U23" s="216"/>
      <c r="V23" s="217"/>
      <c r="W23" s="215">
        <f>(N23*3)+Q23</f>
        <v>7</v>
      </c>
      <c r="X23" s="216"/>
      <c r="Y23" s="217"/>
      <c r="Z23" s="218">
        <f>B23+N23</f>
        <v>3</v>
      </c>
      <c r="AA23" s="213"/>
      <c r="AB23" s="214"/>
      <c r="AC23" s="218">
        <f>E23+Q23</f>
        <v>2</v>
      </c>
      <c r="AD23" s="213"/>
      <c r="AE23" s="214"/>
      <c r="AF23" s="218">
        <f>H23+T23</f>
        <v>1</v>
      </c>
      <c r="AG23" s="213"/>
      <c r="AH23" s="214"/>
      <c r="AI23" s="218">
        <f>(Z23*3)+AC23</f>
        <v>11</v>
      </c>
      <c r="AJ23" s="213"/>
      <c r="AK23" s="214"/>
      <c r="AL23" s="215">
        <v>9</v>
      </c>
      <c r="AM23" s="216"/>
      <c r="AN23" s="216"/>
      <c r="AO23" s="217"/>
      <c r="AP23" s="215">
        <v>7</v>
      </c>
      <c r="AQ23" s="216"/>
      <c r="AR23" s="216"/>
      <c r="AS23" s="217"/>
      <c r="AT23" s="185">
        <f>AL23-AP23</f>
        <v>2</v>
      </c>
      <c r="AU23" s="186"/>
      <c r="AV23" s="186"/>
      <c r="AW23" s="187"/>
      <c r="AX23" s="151">
        <v>8</v>
      </c>
      <c r="AY23" s="152"/>
      <c r="AZ23" s="152"/>
      <c r="BA23" s="153"/>
      <c r="BB23" s="151">
        <v>3</v>
      </c>
      <c r="BC23" s="152"/>
      <c r="BD23" s="152"/>
      <c r="BE23" s="153"/>
      <c r="BF23" s="151">
        <f>AX23-BB23</f>
        <v>5</v>
      </c>
      <c r="BG23" s="152"/>
      <c r="BH23" s="152"/>
      <c r="BI23" s="153"/>
      <c r="BJ23" s="185">
        <f>AL23+AX23</f>
        <v>17</v>
      </c>
      <c r="BK23" s="186"/>
      <c r="BL23" s="186"/>
      <c r="BM23" s="187"/>
      <c r="BN23" s="185">
        <f>AP23+BB23</f>
        <v>10</v>
      </c>
      <c r="BO23" s="186"/>
      <c r="BP23" s="186"/>
      <c r="BQ23" s="187"/>
      <c r="BR23" s="185">
        <f>BJ23-BN23</f>
        <v>7</v>
      </c>
      <c r="BS23" s="186"/>
      <c r="BT23" s="186"/>
      <c r="BU23" s="187"/>
      <c r="BV23" s="36"/>
      <c r="BW23" s="36"/>
      <c r="BX23" s="36"/>
      <c r="BY23" s="36"/>
      <c r="BZ23" s="36"/>
      <c r="CA23" s="46"/>
      <c r="CB23" s="47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50"/>
      <c r="FV23" s="50"/>
      <c r="FW23" s="50"/>
      <c r="FX23" s="50"/>
      <c r="FY23" s="50"/>
      <c r="FZ23" s="50"/>
      <c r="GA23" s="50"/>
      <c r="GB23" s="50"/>
      <c r="GC23" s="50"/>
      <c r="GD23" s="50"/>
    </row>
    <row r="24" spans="1:186" s="28" customFormat="1" ht="13.5" thickBot="1">
      <c r="A24" s="26" t="s">
        <v>27</v>
      </c>
      <c r="B24" s="262">
        <v>2</v>
      </c>
      <c r="C24" s="263"/>
      <c r="D24" s="264"/>
      <c r="E24" s="262">
        <v>0</v>
      </c>
      <c r="F24" s="263"/>
      <c r="G24" s="264"/>
      <c r="H24" s="262">
        <v>1</v>
      </c>
      <c r="I24" s="263"/>
      <c r="J24" s="264"/>
      <c r="K24" s="262">
        <f>(B24*3)+E24</f>
        <v>6</v>
      </c>
      <c r="L24" s="263"/>
      <c r="M24" s="264"/>
      <c r="N24" s="236">
        <v>3</v>
      </c>
      <c r="O24" s="237"/>
      <c r="P24" s="238"/>
      <c r="Q24" s="227">
        <v>0</v>
      </c>
      <c r="R24" s="228"/>
      <c r="S24" s="229"/>
      <c r="T24" s="236">
        <v>0</v>
      </c>
      <c r="U24" s="237"/>
      <c r="V24" s="238"/>
      <c r="W24" s="227">
        <f>(N24*3)+Q24</f>
        <v>9</v>
      </c>
      <c r="X24" s="228"/>
      <c r="Y24" s="301"/>
      <c r="Z24" s="133">
        <f>B24+N24</f>
        <v>5</v>
      </c>
      <c r="AA24" s="134"/>
      <c r="AB24" s="135"/>
      <c r="AC24" s="133">
        <f>E24+Q24</f>
        <v>0</v>
      </c>
      <c r="AD24" s="134"/>
      <c r="AE24" s="135"/>
      <c r="AF24" s="133">
        <f>H24+T24</f>
        <v>1</v>
      </c>
      <c r="AG24" s="134"/>
      <c r="AH24" s="135"/>
      <c r="AI24" s="133">
        <f>(Z24*3)+AC24</f>
        <v>15</v>
      </c>
      <c r="AJ24" s="134"/>
      <c r="AK24" s="135"/>
      <c r="AL24" s="130">
        <v>8</v>
      </c>
      <c r="AM24" s="131"/>
      <c r="AN24" s="131"/>
      <c r="AO24" s="132"/>
      <c r="AP24" s="130">
        <v>8</v>
      </c>
      <c r="AQ24" s="131"/>
      <c r="AR24" s="131"/>
      <c r="AS24" s="132"/>
      <c r="AT24" s="130">
        <f>AL24-AP24</f>
        <v>0</v>
      </c>
      <c r="AU24" s="131"/>
      <c r="AV24" s="131"/>
      <c r="AW24" s="132"/>
      <c r="AX24" s="133">
        <v>8</v>
      </c>
      <c r="AY24" s="134"/>
      <c r="AZ24" s="134"/>
      <c r="BA24" s="135"/>
      <c r="BB24" s="133">
        <v>1</v>
      </c>
      <c r="BC24" s="134"/>
      <c r="BD24" s="134"/>
      <c r="BE24" s="135"/>
      <c r="BF24" s="133">
        <f>AX24-BB24</f>
        <v>7</v>
      </c>
      <c r="BG24" s="134"/>
      <c r="BH24" s="134"/>
      <c r="BI24" s="135"/>
      <c r="BJ24" s="130">
        <f>AL24+AX24</f>
        <v>16</v>
      </c>
      <c r="BK24" s="131"/>
      <c r="BL24" s="131"/>
      <c r="BM24" s="132"/>
      <c r="BN24" s="130">
        <f>AP24+BB24</f>
        <v>9</v>
      </c>
      <c r="BO24" s="131"/>
      <c r="BP24" s="131"/>
      <c r="BQ24" s="132"/>
      <c r="BR24" s="130">
        <f>BJ24-BN24</f>
        <v>7</v>
      </c>
      <c r="BS24" s="131"/>
      <c r="BT24" s="131"/>
      <c r="BU24" s="132"/>
      <c r="BV24" s="27"/>
      <c r="BW24" s="27"/>
      <c r="BX24" s="27"/>
      <c r="BY24" s="27"/>
      <c r="BZ24" s="27"/>
      <c r="CA24" s="29"/>
      <c r="CB24" s="30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31"/>
      <c r="FV24" s="31"/>
      <c r="FW24" s="31"/>
      <c r="FX24" s="31"/>
      <c r="FY24" s="31"/>
      <c r="FZ24" s="31"/>
      <c r="GA24" s="31"/>
      <c r="GB24" s="31"/>
      <c r="GC24" s="31"/>
      <c r="GD24" s="31"/>
    </row>
    <row r="25" spans="1:186" s="72" customFormat="1" ht="13.5" thickBot="1">
      <c r="A25" s="79" t="s">
        <v>26</v>
      </c>
      <c r="B25" s="269">
        <v>2</v>
      </c>
      <c r="C25" s="270"/>
      <c r="D25" s="271"/>
      <c r="E25" s="269">
        <v>0</v>
      </c>
      <c r="F25" s="270"/>
      <c r="G25" s="271"/>
      <c r="H25" s="269">
        <v>1</v>
      </c>
      <c r="I25" s="270"/>
      <c r="J25" s="271"/>
      <c r="K25" s="269">
        <f>(B25*3)+E25</f>
        <v>6</v>
      </c>
      <c r="L25" s="270"/>
      <c r="M25" s="271"/>
      <c r="N25" s="239">
        <v>1</v>
      </c>
      <c r="O25" s="240"/>
      <c r="P25" s="241"/>
      <c r="Q25" s="242">
        <v>1</v>
      </c>
      <c r="R25" s="240"/>
      <c r="S25" s="243"/>
      <c r="T25" s="239">
        <v>1</v>
      </c>
      <c r="U25" s="240"/>
      <c r="V25" s="241"/>
      <c r="W25" s="242">
        <f>(N25*3)+Q25</f>
        <v>4</v>
      </c>
      <c r="X25" s="240"/>
      <c r="Y25" s="241"/>
      <c r="Z25" s="173">
        <f>B25+N25</f>
        <v>3</v>
      </c>
      <c r="AA25" s="174"/>
      <c r="AB25" s="175"/>
      <c r="AC25" s="173">
        <f>E25+Q25</f>
        <v>1</v>
      </c>
      <c r="AD25" s="174"/>
      <c r="AE25" s="175"/>
      <c r="AF25" s="173">
        <f>H25+T25</f>
        <v>2</v>
      </c>
      <c r="AG25" s="174"/>
      <c r="AH25" s="175"/>
      <c r="AI25" s="173">
        <f>(Z25*3)+AC25</f>
        <v>10</v>
      </c>
      <c r="AJ25" s="174"/>
      <c r="AK25" s="175"/>
      <c r="AL25" s="176">
        <v>5</v>
      </c>
      <c r="AM25" s="177"/>
      <c r="AN25" s="177"/>
      <c r="AO25" s="178"/>
      <c r="AP25" s="176">
        <v>3</v>
      </c>
      <c r="AQ25" s="177"/>
      <c r="AR25" s="177"/>
      <c r="AS25" s="178"/>
      <c r="AT25" s="191">
        <f>AL25-AP25</f>
        <v>2</v>
      </c>
      <c r="AU25" s="192"/>
      <c r="AV25" s="192"/>
      <c r="AW25" s="193"/>
      <c r="AX25" s="167">
        <v>12</v>
      </c>
      <c r="AY25" s="168"/>
      <c r="AZ25" s="168"/>
      <c r="BA25" s="169"/>
      <c r="BB25" s="167">
        <v>9</v>
      </c>
      <c r="BC25" s="168"/>
      <c r="BD25" s="168"/>
      <c r="BE25" s="169"/>
      <c r="BF25" s="167">
        <f>AX25-BB25</f>
        <v>3</v>
      </c>
      <c r="BG25" s="168"/>
      <c r="BH25" s="168"/>
      <c r="BI25" s="169"/>
      <c r="BJ25" s="191">
        <f>AL25+AX25</f>
        <v>17</v>
      </c>
      <c r="BK25" s="192"/>
      <c r="BL25" s="192"/>
      <c r="BM25" s="193"/>
      <c r="BN25" s="191">
        <f>AP25+BB25</f>
        <v>12</v>
      </c>
      <c r="BO25" s="192"/>
      <c r="BP25" s="192"/>
      <c r="BQ25" s="193"/>
      <c r="BR25" s="191">
        <f>BJ25-BN25</f>
        <v>5</v>
      </c>
      <c r="BS25" s="192"/>
      <c r="BT25" s="192"/>
      <c r="BU25" s="193"/>
      <c r="BV25" s="71"/>
      <c r="BW25" s="71"/>
      <c r="BX25" s="71"/>
      <c r="BY25" s="71"/>
      <c r="BZ25" s="71"/>
      <c r="CA25" s="73"/>
      <c r="CB25" s="74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7"/>
      <c r="FV25" s="77"/>
      <c r="FW25" s="77"/>
      <c r="FX25" s="77"/>
      <c r="FY25" s="77"/>
      <c r="FZ25" s="77"/>
      <c r="GA25" s="77"/>
      <c r="GB25" s="77"/>
      <c r="GC25" s="77"/>
      <c r="GD25" s="77"/>
    </row>
    <row r="26" spans="1:186" ht="6" customHeight="1" thickBot="1">
      <c r="A26" s="18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5"/>
      <c r="BV26" s="2"/>
      <c r="BW26" s="1"/>
      <c r="BX26" s="1"/>
      <c r="BY26" s="1"/>
      <c r="BZ26" s="1"/>
      <c r="CA26" s="10"/>
      <c r="CB26" s="12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7"/>
      <c r="FV26" s="7"/>
      <c r="FW26" s="7"/>
      <c r="FX26" s="7"/>
      <c r="FY26" s="7"/>
      <c r="FZ26" s="7"/>
      <c r="GA26" s="7"/>
      <c r="GB26" s="7"/>
      <c r="GC26" s="7"/>
      <c r="GD26" s="7"/>
    </row>
    <row r="27" spans="1:186" s="84" customFormat="1" ht="13.5" thickBot="1">
      <c r="A27" s="70" t="s">
        <v>28</v>
      </c>
      <c r="B27" s="224">
        <v>0</v>
      </c>
      <c r="C27" s="225"/>
      <c r="D27" s="226"/>
      <c r="E27" s="224">
        <v>1</v>
      </c>
      <c r="F27" s="225"/>
      <c r="G27" s="226"/>
      <c r="H27" s="224">
        <v>1</v>
      </c>
      <c r="I27" s="225"/>
      <c r="J27" s="226"/>
      <c r="K27" s="224">
        <f>(B27*3)+E27</f>
        <v>1</v>
      </c>
      <c r="L27" s="225"/>
      <c r="M27" s="226"/>
      <c r="N27" s="163">
        <v>0</v>
      </c>
      <c r="O27" s="164"/>
      <c r="P27" s="165"/>
      <c r="Q27" s="163">
        <v>1</v>
      </c>
      <c r="R27" s="164"/>
      <c r="S27" s="165"/>
      <c r="T27" s="163">
        <v>3</v>
      </c>
      <c r="U27" s="164"/>
      <c r="V27" s="165"/>
      <c r="W27" s="163">
        <f>(N27*3)+Q27</f>
        <v>1</v>
      </c>
      <c r="X27" s="164"/>
      <c r="Y27" s="165"/>
      <c r="Z27" s="182">
        <f>B27+N27</f>
        <v>0</v>
      </c>
      <c r="AA27" s="183"/>
      <c r="AB27" s="184"/>
      <c r="AC27" s="182">
        <f>E27+Q27</f>
        <v>2</v>
      </c>
      <c r="AD27" s="183"/>
      <c r="AE27" s="184"/>
      <c r="AF27" s="182">
        <f>H27+T27</f>
        <v>4</v>
      </c>
      <c r="AG27" s="183"/>
      <c r="AH27" s="184"/>
      <c r="AI27" s="182">
        <f>(Z27*3)+AC27</f>
        <v>2</v>
      </c>
      <c r="AJ27" s="183"/>
      <c r="AK27" s="184"/>
      <c r="AL27" s="170">
        <v>4</v>
      </c>
      <c r="AM27" s="171"/>
      <c r="AN27" s="171"/>
      <c r="AO27" s="172"/>
      <c r="AP27" s="170">
        <v>6</v>
      </c>
      <c r="AQ27" s="171"/>
      <c r="AR27" s="171"/>
      <c r="AS27" s="172"/>
      <c r="AT27" s="259">
        <f>AL27-AP27</f>
        <v>-2</v>
      </c>
      <c r="AU27" s="260"/>
      <c r="AV27" s="260"/>
      <c r="AW27" s="261"/>
      <c r="AX27" s="256">
        <v>3</v>
      </c>
      <c r="AY27" s="257"/>
      <c r="AZ27" s="257"/>
      <c r="BA27" s="258"/>
      <c r="BB27" s="256">
        <v>7</v>
      </c>
      <c r="BC27" s="257"/>
      <c r="BD27" s="257"/>
      <c r="BE27" s="258"/>
      <c r="BF27" s="256">
        <f>AX27-BB27</f>
        <v>-4</v>
      </c>
      <c r="BG27" s="257"/>
      <c r="BH27" s="257"/>
      <c r="BI27" s="258"/>
      <c r="BJ27" s="259">
        <f>AL27+AX27</f>
        <v>7</v>
      </c>
      <c r="BK27" s="260"/>
      <c r="BL27" s="260"/>
      <c r="BM27" s="261"/>
      <c r="BN27" s="259">
        <f>AP27+BB27</f>
        <v>13</v>
      </c>
      <c r="BO27" s="260"/>
      <c r="BP27" s="260"/>
      <c r="BQ27" s="261"/>
      <c r="BR27" s="259">
        <f>BJ27-BN27</f>
        <v>-6</v>
      </c>
      <c r="BS27" s="260"/>
      <c r="BT27" s="260"/>
      <c r="BU27" s="261"/>
      <c r="BV27" s="83"/>
      <c r="BW27" s="83"/>
      <c r="BX27" s="83"/>
      <c r="BY27" s="83"/>
      <c r="BZ27" s="83"/>
      <c r="CA27" s="95"/>
      <c r="CB27" s="96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9"/>
      <c r="FV27" s="99"/>
      <c r="FW27" s="99"/>
      <c r="FX27" s="99"/>
      <c r="FY27" s="99"/>
      <c r="FZ27" s="99"/>
      <c r="GA27" s="99"/>
      <c r="GB27" s="99"/>
      <c r="GC27" s="99"/>
      <c r="GD27" s="99"/>
    </row>
    <row r="28" spans="1:186" s="39" customFormat="1" ht="13.5" thickBot="1">
      <c r="A28" s="82" t="s">
        <v>21</v>
      </c>
      <c r="B28" s="265">
        <v>2</v>
      </c>
      <c r="C28" s="266"/>
      <c r="D28" s="267"/>
      <c r="E28" s="265">
        <v>0</v>
      </c>
      <c r="F28" s="266"/>
      <c r="G28" s="267"/>
      <c r="H28" s="265">
        <v>0</v>
      </c>
      <c r="I28" s="266"/>
      <c r="J28" s="267"/>
      <c r="K28" s="265">
        <f>(B28*3)+E28</f>
        <v>6</v>
      </c>
      <c r="L28" s="266"/>
      <c r="M28" s="267"/>
      <c r="N28" s="157">
        <v>0</v>
      </c>
      <c r="O28" s="158"/>
      <c r="P28" s="159"/>
      <c r="Q28" s="160">
        <v>3</v>
      </c>
      <c r="R28" s="161"/>
      <c r="S28" s="162"/>
      <c r="T28" s="157">
        <v>1</v>
      </c>
      <c r="U28" s="158"/>
      <c r="V28" s="159"/>
      <c r="W28" s="160">
        <f>(N28*3)+Q28</f>
        <v>3</v>
      </c>
      <c r="X28" s="161"/>
      <c r="Y28" s="268"/>
      <c r="Z28" s="142">
        <f>B28+N28</f>
        <v>2</v>
      </c>
      <c r="AA28" s="143"/>
      <c r="AB28" s="144"/>
      <c r="AC28" s="142">
        <f>E28+Q28</f>
        <v>3</v>
      </c>
      <c r="AD28" s="143"/>
      <c r="AE28" s="144"/>
      <c r="AF28" s="142">
        <f>H28+T28</f>
        <v>1</v>
      </c>
      <c r="AG28" s="143"/>
      <c r="AH28" s="144"/>
      <c r="AI28" s="142">
        <f>(Z28*3)+AC28</f>
        <v>9</v>
      </c>
      <c r="AJ28" s="143"/>
      <c r="AK28" s="144"/>
      <c r="AL28" s="139">
        <v>4</v>
      </c>
      <c r="AM28" s="140"/>
      <c r="AN28" s="140"/>
      <c r="AO28" s="141"/>
      <c r="AP28" s="139">
        <v>1</v>
      </c>
      <c r="AQ28" s="140"/>
      <c r="AR28" s="140"/>
      <c r="AS28" s="141"/>
      <c r="AT28" s="139">
        <f>AL28-AP28</f>
        <v>3</v>
      </c>
      <c r="AU28" s="140"/>
      <c r="AV28" s="140"/>
      <c r="AW28" s="141"/>
      <c r="AX28" s="142">
        <v>8</v>
      </c>
      <c r="AY28" s="143"/>
      <c r="AZ28" s="143"/>
      <c r="BA28" s="144"/>
      <c r="BB28" s="142">
        <v>9</v>
      </c>
      <c r="BC28" s="143"/>
      <c r="BD28" s="143"/>
      <c r="BE28" s="144"/>
      <c r="BF28" s="142">
        <f>AX28-BB28</f>
        <v>-1</v>
      </c>
      <c r="BG28" s="143"/>
      <c r="BH28" s="143"/>
      <c r="BI28" s="144"/>
      <c r="BJ28" s="139">
        <f>AL28+AX28</f>
        <v>12</v>
      </c>
      <c r="BK28" s="140"/>
      <c r="BL28" s="140"/>
      <c r="BM28" s="141"/>
      <c r="BN28" s="139">
        <f>AP28+BB28</f>
        <v>10</v>
      </c>
      <c r="BO28" s="140"/>
      <c r="BP28" s="140"/>
      <c r="BQ28" s="141"/>
      <c r="BR28" s="139">
        <f>BJ28-BN28</f>
        <v>2</v>
      </c>
      <c r="BS28" s="140"/>
      <c r="BT28" s="140"/>
      <c r="BU28" s="141"/>
      <c r="BV28" s="38"/>
      <c r="BW28" s="38"/>
      <c r="BX28" s="38"/>
      <c r="BY28" s="38"/>
      <c r="BZ28" s="38"/>
      <c r="CA28" s="51"/>
      <c r="CB28" s="52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5"/>
      <c r="FV28" s="55"/>
      <c r="FW28" s="55"/>
      <c r="FX28" s="55"/>
      <c r="FY28" s="55"/>
      <c r="FZ28" s="55"/>
      <c r="GA28" s="55"/>
      <c r="GB28" s="55"/>
      <c r="GC28" s="55"/>
      <c r="GD28" s="55"/>
    </row>
    <row r="29" spans="1:186" s="34" customFormat="1" ht="13.5" thickBot="1">
      <c r="A29" s="32" t="s">
        <v>25</v>
      </c>
      <c r="B29" s="275">
        <v>1</v>
      </c>
      <c r="C29" s="276"/>
      <c r="D29" s="277"/>
      <c r="E29" s="275">
        <v>2</v>
      </c>
      <c r="F29" s="276"/>
      <c r="G29" s="277"/>
      <c r="H29" s="275">
        <v>1</v>
      </c>
      <c r="I29" s="276"/>
      <c r="J29" s="277"/>
      <c r="K29" s="275">
        <f>(B29*3)+E29</f>
        <v>5</v>
      </c>
      <c r="L29" s="276"/>
      <c r="M29" s="277"/>
      <c r="N29" s="101">
        <v>0</v>
      </c>
      <c r="O29" s="102"/>
      <c r="P29" s="103"/>
      <c r="Q29" s="104">
        <v>1</v>
      </c>
      <c r="R29" s="102"/>
      <c r="S29" s="105"/>
      <c r="T29" s="101">
        <v>1</v>
      </c>
      <c r="U29" s="102"/>
      <c r="V29" s="103"/>
      <c r="W29" s="104">
        <f>(N29*3)+Q29</f>
        <v>1</v>
      </c>
      <c r="X29" s="102"/>
      <c r="Y29" s="103"/>
      <c r="Z29" s="106">
        <f>B29+N29</f>
        <v>1</v>
      </c>
      <c r="AA29" s="107"/>
      <c r="AB29" s="108"/>
      <c r="AC29" s="106">
        <f>E29+Q29</f>
        <v>3</v>
      </c>
      <c r="AD29" s="107"/>
      <c r="AE29" s="108"/>
      <c r="AF29" s="106">
        <f>H29+T29</f>
        <v>2</v>
      </c>
      <c r="AG29" s="107"/>
      <c r="AH29" s="108"/>
      <c r="AI29" s="106">
        <f>(Z29*3)+AC29</f>
        <v>6</v>
      </c>
      <c r="AJ29" s="107"/>
      <c r="AK29" s="108"/>
      <c r="AL29" s="118">
        <v>9</v>
      </c>
      <c r="AM29" s="119"/>
      <c r="AN29" s="119"/>
      <c r="AO29" s="120"/>
      <c r="AP29" s="118">
        <v>12</v>
      </c>
      <c r="AQ29" s="119"/>
      <c r="AR29" s="119"/>
      <c r="AS29" s="120"/>
      <c r="AT29" s="118">
        <f>AL29-AP29</f>
        <v>-3</v>
      </c>
      <c r="AU29" s="119"/>
      <c r="AV29" s="119"/>
      <c r="AW29" s="120"/>
      <c r="AX29" s="106">
        <v>4</v>
      </c>
      <c r="AY29" s="107"/>
      <c r="AZ29" s="107"/>
      <c r="BA29" s="108"/>
      <c r="BB29" s="106">
        <v>5</v>
      </c>
      <c r="BC29" s="107"/>
      <c r="BD29" s="107"/>
      <c r="BE29" s="108"/>
      <c r="BF29" s="106">
        <f>AX29-BB29</f>
        <v>-1</v>
      </c>
      <c r="BG29" s="107"/>
      <c r="BH29" s="107"/>
      <c r="BI29" s="108"/>
      <c r="BJ29" s="118">
        <f>AL29+AX29</f>
        <v>13</v>
      </c>
      <c r="BK29" s="119"/>
      <c r="BL29" s="119"/>
      <c r="BM29" s="120"/>
      <c r="BN29" s="118">
        <f>AP29+BB29</f>
        <v>17</v>
      </c>
      <c r="BO29" s="119"/>
      <c r="BP29" s="119"/>
      <c r="BQ29" s="120"/>
      <c r="BR29" s="118">
        <f>BJ29-BN29</f>
        <v>-4</v>
      </c>
      <c r="BS29" s="119"/>
      <c r="BT29" s="119"/>
      <c r="BU29" s="120"/>
      <c r="BV29" s="33"/>
      <c r="BW29" s="33"/>
      <c r="BX29" s="33"/>
      <c r="BY29" s="33"/>
      <c r="BZ29" s="33"/>
      <c r="CA29" s="90"/>
      <c r="CB29" s="91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4"/>
      <c r="FV29" s="94"/>
      <c r="FW29" s="94"/>
      <c r="FX29" s="94"/>
      <c r="FY29" s="94"/>
      <c r="FZ29" s="94"/>
      <c r="GA29" s="94"/>
      <c r="GB29" s="94"/>
      <c r="GC29" s="94"/>
      <c r="GD29" s="94"/>
    </row>
    <row r="30" spans="1:186" s="41" customFormat="1" ht="13.5" thickBot="1">
      <c r="A30" s="35" t="s">
        <v>24</v>
      </c>
      <c r="B30" s="272">
        <v>2</v>
      </c>
      <c r="C30" s="273"/>
      <c r="D30" s="274"/>
      <c r="E30" s="272">
        <v>0</v>
      </c>
      <c r="F30" s="273"/>
      <c r="G30" s="274"/>
      <c r="H30" s="272">
        <v>1</v>
      </c>
      <c r="I30" s="273"/>
      <c r="J30" s="274"/>
      <c r="K30" s="272">
        <f>(B30*3)+E30</f>
        <v>6</v>
      </c>
      <c r="L30" s="273"/>
      <c r="M30" s="274"/>
      <c r="N30" s="231">
        <v>1</v>
      </c>
      <c r="O30" s="232"/>
      <c r="P30" s="233"/>
      <c r="Q30" s="231">
        <v>1</v>
      </c>
      <c r="R30" s="232"/>
      <c r="S30" s="233"/>
      <c r="T30" s="231">
        <v>1</v>
      </c>
      <c r="U30" s="232"/>
      <c r="V30" s="233"/>
      <c r="W30" s="231">
        <f>(N30*3)+Q30</f>
        <v>4</v>
      </c>
      <c r="X30" s="232"/>
      <c r="Y30" s="233"/>
      <c r="Z30" s="179">
        <f>B30+N30</f>
        <v>3</v>
      </c>
      <c r="AA30" s="180"/>
      <c r="AB30" s="181"/>
      <c r="AC30" s="179">
        <f>E30+Q30</f>
        <v>1</v>
      </c>
      <c r="AD30" s="180"/>
      <c r="AE30" s="181"/>
      <c r="AF30" s="179">
        <f>H30+T30</f>
        <v>2</v>
      </c>
      <c r="AG30" s="180"/>
      <c r="AH30" s="181"/>
      <c r="AI30" s="179">
        <f>(Z30*3)+AC30</f>
        <v>10</v>
      </c>
      <c r="AJ30" s="180"/>
      <c r="AK30" s="181"/>
      <c r="AL30" s="115">
        <v>7</v>
      </c>
      <c r="AM30" s="116"/>
      <c r="AN30" s="116"/>
      <c r="AO30" s="117"/>
      <c r="AP30" s="115">
        <v>4</v>
      </c>
      <c r="AQ30" s="116"/>
      <c r="AR30" s="116"/>
      <c r="AS30" s="117"/>
      <c r="AT30" s="115">
        <f>AL30-AP30</f>
        <v>3</v>
      </c>
      <c r="AU30" s="116"/>
      <c r="AV30" s="116"/>
      <c r="AW30" s="117"/>
      <c r="AX30" s="179">
        <v>6</v>
      </c>
      <c r="AY30" s="180"/>
      <c r="AZ30" s="180"/>
      <c r="BA30" s="181"/>
      <c r="BB30" s="179">
        <v>6</v>
      </c>
      <c r="BC30" s="180"/>
      <c r="BD30" s="180"/>
      <c r="BE30" s="181"/>
      <c r="BF30" s="179">
        <f>AX30-BB30</f>
        <v>0</v>
      </c>
      <c r="BG30" s="180"/>
      <c r="BH30" s="180"/>
      <c r="BI30" s="181"/>
      <c r="BJ30" s="115">
        <f>AL30+AX30</f>
        <v>13</v>
      </c>
      <c r="BK30" s="116"/>
      <c r="BL30" s="116"/>
      <c r="BM30" s="117"/>
      <c r="BN30" s="115">
        <f>AP30+BB30</f>
        <v>10</v>
      </c>
      <c r="BO30" s="116"/>
      <c r="BP30" s="116"/>
      <c r="BQ30" s="117"/>
      <c r="BR30" s="115">
        <f>BJ30-BN30</f>
        <v>3</v>
      </c>
      <c r="BS30" s="116"/>
      <c r="BT30" s="116"/>
      <c r="BU30" s="117"/>
      <c r="BV30" s="40"/>
      <c r="BW30" s="40"/>
      <c r="BX30" s="40"/>
      <c r="BY30" s="40"/>
      <c r="BZ30" s="40"/>
      <c r="CA30" s="85"/>
      <c r="CB30" s="86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9"/>
      <c r="FV30" s="89"/>
      <c r="FW30" s="89"/>
      <c r="FX30" s="89"/>
      <c r="FY30" s="89"/>
      <c r="FZ30" s="89"/>
      <c r="GA30" s="89"/>
      <c r="GB30" s="89"/>
      <c r="GC30" s="89"/>
      <c r="GD30" s="89"/>
    </row>
    <row r="31" spans="1:186" s="22" customFormat="1" ht="13.5" thickBot="1">
      <c r="A31" s="20" t="s">
        <v>23</v>
      </c>
      <c r="B31" s="253">
        <v>1</v>
      </c>
      <c r="C31" s="254"/>
      <c r="D31" s="255"/>
      <c r="E31" s="253">
        <v>1</v>
      </c>
      <c r="F31" s="254"/>
      <c r="G31" s="255"/>
      <c r="H31" s="253">
        <v>0</v>
      </c>
      <c r="I31" s="254"/>
      <c r="J31" s="255"/>
      <c r="K31" s="253">
        <f>(B31*3)+E31</f>
        <v>4</v>
      </c>
      <c r="L31" s="254"/>
      <c r="M31" s="255"/>
      <c r="N31" s="121">
        <v>1</v>
      </c>
      <c r="O31" s="122"/>
      <c r="P31" s="123"/>
      <c r="Q31" s="121">
        <v>1</v>
      </c>
      <c r="R31" s="122"/>
      <c r="S31" s="123"/>
      <c r="T31" s="121">
        <v>2</v>
      </c>
      <c r="U31" s="122"/>
      <c r="V31" s="123"/>
      <c r="W31" s="121">
        <f>(N31*3)+Q31</f>
        <v>4</v>
      </c>
      <c r="X31" s="122"/>
      <c r="Y31" s="123"/>
      <c r="Z31" s="109">
        <f>B31+N31</f>
        <v>2</v>
      </c>
      <c r="AA31" s="110"/>
      <c r="AB31" s="111"/>
      <c r="AC31" s="109">
        <f>E31+Q31</f>
        <v>2</v>
      </c>
      <c r="AD31" s="110"/>
      <c r="AE31" s="111"/>
      <c r="AF31" s="109">
        <f>H31+T31</f>
        <v>2</v>
      </c>
      <c r="AG31" s="110"/>
      <c r="AH31" s="111"/>
      <c r="AI31" s="109">
        <f>(Z31*3)+AC31</f>
        <v>8</v>
      </c>
      <c r="AJ31" s="110"/>
      <c r="AK31" s="111"/>
      <c r="AL31" s="112">
        <v>3</v>
      </c>
      <c r="AM31" s="113"/>
      <c r="AN31" s="113"/>
      <c r="AO31" s="114"/>
      <c r="AP31" s="112">
        <v>2</v>
      </c>
      <c r="AQ31" s="113"/>
      <c r="AR31" s="113"/>
      <c r="AS31" s="114"/>
      <c r="AT31" s="112">
        <f>AL31-AP31</f>
        <v>1</v>
      </c>
      <c r="AU31" s="113"/>
      <c r="AV31" s="113"/>
      <c r="AW31" s="114"/>
      <c r="AX31" s="109">
        <v>8</v>
      </c>
      <c r="AY31" s="110"/>
      <c r="AZ31" s="110"/>
      <c r="BA31" s="111"/>
      <c r="BB31" s="109">
        <v>14</v>
      </c>
      <c r="BC31" s="110"/>
      <c r="BD31" s="110"/>
      <c r="BE31" s="111"/>
      <c r="BF31" s="109">
        <f>AX31-BB31</f>
        <v>-6</v>
      </c>
      <c r="BG31" s="110"/>
      <c r="BH31" s="110"/>
      <c r="BI31" s="111"/>
      <c r="BJ31" s="112">
        <f>AL31+AX31</f>
        <v>11</v>
      </c>
      <c r="BK31" s="113"/>
      <c r="BL31" s="113"/>
      <c r="BM31" s="114"/>
      <c r="BN31" s="112">
        <f>AP31+BB31</f>
        <v>16</v>
      </c>
      <c r="BO31" s="113"/>
      <c r="BP31" s="113"/>
      <c r="BQ31" s="114"/>
      <c r="BR31" s="112">
        <f>BJ31-BN31</f>
        <v>-5</v>
      </c>
      <c r="BS31" s="113"/>
      <c r="BT31" s="113"/>
      <c r="BU31" s="114"/>
      <c r="BV31" s="21"/>
      <c r="BW31" s="21"/>
      <c r="BX31" s="21"/>
      <c r="BY31" s="21"/>
      <c r="BZ31" s="21"/>
      <c r="CA31" s="23"/>
      <c r="CB31" s="24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25"/>
      <c r="FV31" s="25"/>
      <c r="FW31" s="25"/>
      <c r="FX31" s="25"/>
      <c r="FY31" s="25"/>
      <c r="FZ31" s="25"/>
      <c r="GA31" s="25"/>
      <c r="GB31" s="25"/>
      <c r="GC31" s="25"/>
      <c r="GD31" s="25"/>
    </row>
    <row r="32" spans="1:186" ht="13.5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0"/>
      <c r="CB32" s="12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7"/>
      <c r="FV32" s="7"/>
      <c r="FW32" s="7"/>
      <c r="FX32" s="7"/>
      <c r="FY32" s="7"/>
      <c r="FZ32" s="7"/>
      <c r="GA32" s="7"/>
      <c r="GB32" s="7"/>
      <c r="GC32" s="7"/>
      <c r="GD32" s="7"/>
    </row>
    <row r="33" spans="1:186" ht="13.5" thickBot="1">
      <c r="A33" s="124" t="s">
        <v>18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6"/>
      <c r="BV33" s="1"/>
      <c r="BW33" s="1"/>
      <c r="BX33" s="1"/>
      <c r="BY33" s="1"/>
      <c r="BZ33" s="1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</row>
    <row r="34" spans="1:186" ht="13.5" thickBot="1">
      <c r="A34" s="3" t="s">
        <v>3</v>
      </c>
      <c r="B34" s="197" t="s">
        <v>4</v>
      </c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200" t="s">
        <v>13</v>
      </c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1"/>
      <c r="BN34" s="201"/>
      <c r="BO34" s="201"/>
      <c r="BP34" s="201"/>
      <c r="BQ34" s="201"/>
      <c r="BR34" s="201"/>
      <c r="BS34" s="201"/>
      <c r="BT34" s="201"/>
      <c r="BU34" s="202"/>
      <c r="BV34" s="1"/>
      <c r="BW34" s="1"/>
      <c r="BX34" s="1"/>
      <c r="BY34" s="1"/>
      <c r="BZ34" s="1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</row>
    <row r="35" spans="1:186" ht="13.5" thickBot="1">
      <c r="A35" s="4" t="s">
        <v>5</v>
      </c>
      <c r="B35" s="197" t="s">
        <v>6</v>
      </c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9"/>
      <c r="N35" s="200" t="s">
        <v>7</v>
      </c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2"/>
      <c r="Z35" s="197" t="s">
        <v>8</v>
      </c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9"/>
      <c r="AL35" s="189" t="s">
        <v>6</v>
      </c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90"/>
      <c r="AX35" s="196" t="s">
        <v>7</v>
      </c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5"/>
      <c r="BJ35" s="188" t="s">
        <v>8</v>
      </c>
      <c r="BK35" s="189"/>
      <c r="BL35" s="189"/>
      <c r="BM35" s="189"/>
      <c r="BN35" s="189"/>
      <c r="BO35" s="189"/>
      <c r="BP35" s="189"/>
      <c r="BQ35" s="189"/>
      <c r="BR35" s="189"/>
      <c r="BS35" s="189"/>
      <c r="BT35" s="189"/>
      <c r="BU35" s="190"/>
      <c r="BV35" s="1"/>
      <c r="BW35" s="1"/>
      <c r="BX35" s="1"/>
      <c r="BY35" s="1"/>
      <c r="BZ35" s="1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</row>
    <row r="36" spans="1:186" ht="13.5" thickBot="1">
      <c r="A36" s="5" t="s">
        <v>19</v>
      </c>
      <c r="B36" s="203" t="s">
        <v>2</v>
      </c>
      <c r="C36" s="204"/>
      <c r="D36" s="205"/>
      <c r="E36" s="203" t="s">
        <v>10</v>
      </c>
      <c r="F36" s="204"/>
      <c r="G36" s="205"/>
      <c r="H36" s="203" t="s">
        <v>9</v>
      </c>
      <c r="I36" s="204"/>
      <c r="J36" s="205"/>
      <c r="K36" s="203" t="s">
        <v>15</v>
      </c>
      <c r="L36" s="204"/>
      <c r="M36" s="205"/>
      <c r="N36" s="206" t="s">
        <v>2</v>
      </c>
      <c r="O36" s="207"/>
      <c r="P36" s="208"/>
      <c r="Q36" s="206" t="s">
        <v>10</v>
      </c>
      <c r="R36" s="207"/>
      <c r="S36" s="208"/>
      <c r="T36" s="206" t="s">
        <v>9</v>
      </c>
      <c r="U36" s="207"/>
      <c r="V36" s="208"/>
      <c r="W36" s="206" t="s">
        <v>15</v>
      </c>
      <c r="X36" s="207"/>
      <c r="Y36" s="208"/>
      <c r="Z36" s="203" t="s">
        <v>2</v>
      </c>
      <c r="AA36" s="204"/>
      <c r="AB36" s="205"/>
      <c r="AC36" s="203" t="s">
        <v>10</v>
      </c>
      <c r="AD36" s="204"/>
      <c r="AE36" s="205"/>
      <c r="AF36" s="203" t="s">
        <v>9</v>
      </c>
      <c r="AG36" s="204"/>
      <c r="AH36" s="205"/>
      <c r="AI36" s="203" t="s">
        <v>15</v>
      </c>
      <c r="AJ36" s="204"/>
      <c r="AK36" s="205"/>
      <c r="AL36" s="189" t="s">
        <v>11</v>
      </c>
      <c r="AM36" s="189"/>
      <c r="AN36" s="189"/>
      <c r="AO36" s="190"/>
      <c r="AP36" s="188" t="s">
        <v>12</v>
      </c>
      <c r="AQ36" s="189"/>
      <c r="AR36" s="189"/>
      <c r="AS36" s="190"/>
      <c r="AT36" s="188" t="s">
        <v>14</v>
      </c>
      <c r="AU36" s="189"/>
      <c r="AV36" s="189"/>
      <c r="AW36" s="190"/>
      <c r="AX36" s="196" t="s">
        <v>11</v>
      </c>
      <c r="AY36" s="194"/>
      <c r="AZ36" s="194"/>
      <c r="BA36" s="195"/>
      <c r="BB36" s="196" t="s">
        <v>12</v>
      </c>
      <c r="BC36" s="194"/>
      <c r="BD36" s="194"/>
      <c r="BE36" s="195"/>
      <c r="BF36" s="196" t="s">
        <v>14</v>
      </c>
      <c r="BG36" s="194"/>
      <c r="BH36" s="194"/>
      <c r="BI36" s="195"/>
      <c r="BJ36" s="188" t="s">
        <v>11</v>
      </c>
      <c r="BK36" s="189"/>
      <c r="BL36" s="189"/>
      <c r="BM36" s="190"/>
      <c r="BN36" s="188" t="s">
        <v>12</v>
      </c>
      <c r="BO36" s="189"/>
      <c r="BP36" s="189"/>
      <c r="BQ36" s="190"/>
      <c r="BR36" s="188" t="s">
        <v>14</v>
      </c>
      <c r="BS36" s="189"/>
      <c r="BT36" s="189"/>
      <c r="BU36" s="190"/>
      <c r="BV36" s="1"/>
      <c r="BW36" s="1"/>
      <c r="BX36" s="1"/>
      <c r="BY36" s="1"/>
      <c r="BZ36" s="1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</row>
    <row r="37" spans="1:104" s="64" customFormat="1" ht="13.5" thickBot="1">
      <c r="A37" s="78" t="s">
        <v>1</v>
      </c>
      <c r="B37" s="244">
        <v>0</v>
      </c>
      <c r="C37" s="245"/>
      <c r="D37" s="246"/>
      <c r="E37" s="244">
        <v>1</v>
      </c>
      <c r="F37" s="245"/>
      <c r="G37" s="246"/>
      <c r="H37" s="244">
        <v>1</v>
      </c>
      <c r="I37" s="245"/>
      <c r="J37" s="246"/>
      <c r="K37" s="244">
        <f>(B37*3)+E37</f>
        <v>1</v>
      </c>
      <c r="L37" s="245"/>
      <c r="M37" s="246"/>
      <c r="N37" s="219">
        <v>2</v>
      </c>
      <c r="O37" s="220"/>
      <c r="P37" s="221"/>
      <c r="Q37" s="219">
        <v>0</v>
      </c>
      <c r="R37" s="220"/>
      <c r="S37" s="221"/>
      <c r="T37" s="219">
        <v>2</v>
      </c>
      <c r="U37" s="220"/>
      <c r="V37" s="221"/>
      <c r="W37" s="219">
        <f>(N37*3)+Q37</f>
        <v>6</v>
      </c>
      <c r="X37" s="220"/>
      <c r="Y37" s="221"/>
      <c r="Z37" s="148">
        <f>B37+N37</f>
        <v>2</v>
      </c>
      <c r="AA37" s="149"/>
      <c r="AB37" s="150"/>
      <c r="AC37" s="148">
        <f>E37+Q37</f>
        <v>1</v>
      </c>
      <c r="AD37" s="149"/>
      <c r="AE37" s="150"/>
      <c r="AF37" s="148">
        <f>H37+T37</f>
        <v>3</v>
      </c>
      <c r="AG37" s="149"/>
      <c r="AH37" s="150"/>
      <c r="AI37" s="148">
        <f>(Z37*3)+AC37</f>
        <v>7</v>
      </c>
      <c r="AJ37" s="149"/>
      <c r="AK37" s="150"/>
      <c r="AL37" s="154">
        <v>2</v>
      </c>
      <c r="AM37" s="155"/>
      <c r="AN37" s="155"/>
      <c r="AO37" s="156"/>
      <c r="AP37" s="154">
        <v>5</v>
      </c>
      <c r="AQ37" s="155"/>
      <c r="AR37" s="155"/>
      <c r="AS37" s="156"/>
      <c r="AT37" s="247">
        <f>AL37-AP37</f>
        <v>-3</v>
      </c>
      <c r="AU37" s="248"/>
      <c r="AV37" s="248"/>
      <c r="AW37" s="249"/>
      <c r="AX37" s="250">
        <v>7</v>
      </c>
      <c r="AY37" s="251"/>
      <c r="AZ37" s="251"/>
      <c r="BA37" s="252"/>
      <c r="BB37" s="250">
        <v>9</v>
      </c>
      <c r="BC37" s="251"/>
      <c r="BD37" s="251"/>
      <c r="BE37" s="252"/>
      <c r="BF37" s="250">
        <f>AX37-BB37</f>
        <v>-2</v>
      </c>
      <c r="BG37" s="251"/>
      <c r="BH37" s="251"/>
      <c r="BI37" s="252"/>
      <c r="BJ37" s="247">
        <f>AL37+AX37</f>
        <v>9</v>
      </c>
      <c r="BK37" s="248"/>
      <c r="BL37" s="248"/>
      <c r="BM37" s="249"/>
      <c r="BN37" s="247">
        <f>AP37+BB37</f>
        <v>14</v>
      </c>
      <c r="BO37" s="248"/>
      <c r="BP37" s="248"/>
      <c r="BQ37" s="249"/>
      <c r="BR37" s="247">
        <f>BJ37-BN37</f>
        <v>-5</v>
      </c>
      <c r="BS37" s="248"/>
      <c r="BT37" s="248"/>
      <c r="BU37" s="249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</row>
    <row r="38" spans="1:186" s="57" customFormat="1" ht="13.5" thickBot="1">
      <c r="A38" s="80" t="s">
        <v>22</v>
      </c>
      <c r="B38" s="291">
        <v>1</v>
      </c>
      <c r="C38" s="292"/>
      <c r="D38" s="293"/>
      <c r="E38" s="291">
        <v>1</v>
      </c>
      <c r="F38" s="292"/>
      <c r="G38" s="293"/>
      <c r="H38" s="291">
        <v>0</v>
      </c>
      <c r="I38" s="292"/>
      <c r="J38" s="293"/>
      <c r="K38" s="291">
        <f>(B38*3)+E38</f>
        <v>4</v>
      </c>
      <c r="L38" s="292"/>
      <c r="M38" s="293"/>
      <c r="N38" s="281">
        <v>1</v>
      </c>
      <c r="O38" s="282"/>
      <c r="P38" s="283"/>
      <c r="Q38" s="278">
        <v>1</v>
      </c>
      <c r="R38" s="279"/>
      <c r="S38" s="280"/>
      <c r="T38" s="281">
        <v>2</v>
      </c>
      <c r="U38" s="282"/>
      <c r="V38" s="283"/>
      <c r="W38" s="278">
        <f>(N38*3)+Q38</f>
        <v>4</v>
      </c>
      <c r="X38" s="279"/>
      <c r="Y38" s="290"/>
      <c r="Z38" s="145">
        <f>B38+N38</f>
        <v>2</v>
      </c>
      <c r="AA38" s="146"/>
      <c r="AB38" s="147"/>
      <c r="AC38" s="145">
        <f>E38+Q38</f>
        <v>2</v>
      </c>
      <c r="AD38" s="146"/>
      <c r="AE38" s="147"/>
      <c r="AF38" s="145">
        <f>H38+T38</f>
        <v>2</v>
      </c>
      <c r="AG38" s="146"/>
      <c r="AH38" s="147"/>
      <c r="AI38" s="145">
        <f>(Z38*3)+AC38</f>
        <v>8</v>
      </c>
      <c r="AJ38" s="146"/>
      <c r="AK38" s="147"/>
      <c r="AL38" s="127">
        <v>7</v>
      </c>
      <c r="AM38" s="128"/>
      <c r="AN38" s="128"/>
      <c r="AO38" s="129"/>
      <c r="AP38" s="127">
        <v>4</v>
      </c>
      <c r="AQ38" s="128"/>
      <c r="AR38" s="128"/>
      <c r="AS38" s="129"/>
      <c r="AT38" s="287">
        <f>AL38-AP38</f>
        <v>3</v>
      </c>
      <c r="AU38" s="288"/>
      <c r="AV38" s="288"/>
      <c r="AW38" s="289"/>
      <c r="AX38" s="284">
        <v>6</v>
      </c>
      <c r="AY38" s="285"/>
      <c r="AZ38" s="285"/>
      <c r="BA38" s="286"/>
      <c r="BB38" s="284">
        <v>6</v>
      </c>
      <c r="BC38" s="285"/>
      <c r="BD38" s="285"/>
      <c r="BE38" s="286"/>
      <c r="BF38" s="284">
        <f>AX38-BB38</f>
        <v>0</v>
      </c>
      <c r="BG38" s="285"/>
      <c r="BH38" s="285"/>
      <c r="BI38" s="286"/>
      <c r="BJ38" s="287">
        <f>AL38+AX38</f>
        <v>13</v>
      </c>
      <c r="BK38" s="288"/>
      <c r="BL38" s="288"/>
      <c r="BM38" s="289"/>
      <c r="BN38" s="287">
        <f>AP38+BB38</f>
        <v>10</v>
      </c>
      <c r="BO38" s="288"/>
      <c r="BP38" s="288"/>
      <c r="BQ38" s="289"/>
      <c r="BR38" s="287">
        <f>BJ38-BN38</f>
        <v>3</v>
      </c>
      <c r="BS38" s="288"/>
      <c r="BT38" s="288"/>
      <c r="BU38" s="289"/>
      <c r="BV38" s="56"/>
      <c r="BW38" s="56"/>
      <c r="BX38" s="56"/>
      <c r="BY38" s="56"/>
      <c r="BZ38" s="56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</row>
    <row r="39" spans="1:104" s="37" customFormat="1" ht="13.5" thickBot="1">
      <c r="A39" s="81" t="s">
        <v>20</v>
      </c>
      <c r="B39" s="294">
        <v>1</v>
      </c>
      <c r="C39" s="295"/>
      <c r="D39" s="296"/>
      <c r="E39" s="294">
        <v>1</v>
      </c>
      <c r="F39" s="295"/>
      <c r="G39" s="296"/>
      <c r="H39" s="294">
        <v>0</v>
      </c>
      <c r="I39" s="295"/>
      <c r="J39" s="296"/>
      <c r="K39" s="294">
        <f>(B39*3)+E39</f>
        <v>4</v>
      </c>
      <c r="L39" s="295"/>
      <c r="M39" s="296"/>
      <c r="N39" s="209">
        <v>1</v>
      </c>
      <c r="O39" s="210"/>
      <c r="P39" s="211"/>
      <c r="Q39" s="209">
        <v>0</v>
      </c>
      <c r="R39" s="210"/>
      <c r="S39" s="211"/>
      <c r="T39" s="209">
        <v>3</v>
      </c>
      <c r="U39" s="210"/>
      <c r="V39" s="211"/>
      <c r="W39" s="209">
        <f>(N39*3)+Q39</f>
        <v>3</v>
      </c>
      <c r="X39" s="210"/>
      <c r="Y39" s="211"/>
      <c r="Z39" s="218">
        <f>B39+N39</f>
        <v>2</v>
      </c>
      <c r="AA39" s="213"/>
      <c r="AB39" s="214"/>
      <c r="AC39" s="218">
        <f>E39+Q39</f>
        <v>1</v>
      </c>
      <c r="AD39" s="213"/>
      <c r="AE39" s="214"/>
      <c r="AF39" s="218">
        <f>H39+T39</f>
        <v>3</v>
      </c>
      <c r="AG39" s="213"/>
      <c r="AH39" s="214"/>
      <c r="AI39" s="218">
        <f>(Z39*3)+AC39</f>
        <v>7</v>
      </c>
      <c r="AJ39" s="213"/>
      <c r="AK39" s="214"/>
      <c r="AL39" s="215">
        <v>5</v>
      </c>
      <c r="AM39" s="216"/>
      <c r="AN39" s="216"/>
      <c r="AO39" s="217"/>
      <c r="AP39" s="215">
        <v>4</v>
      </c>
      <c r="AQ39" s="216"/>
      <c r="AR39" s="216"/>
      <c r="AS39" s="217"/>
      <c r="AT39" s="185">
        <f>AL39-AP39</f>
        <v>1</v>
      </c>
      <c r="AU39" s="186"/>
      <c r="AV39" s="186"/>
      <c r="AW39" s="187"/>
      <c r="AX39" s="151">
        <v>10</v>
      </c>
      <c r="AY39" s="152"/>
      <c r="AZ39" s="152"/>
      <c r="BA39" s="153"/>
      <c r="BB39" s="151">
        <v>13</v>
      </c>
      <c r="BC39" s="152"/>
      <c r="BD39" s="152"/>
      <c r="BE39" s="153"/>
      <c r="BF39" s="151">
        <f>AX39-BB39</f>
        <v>-3</v>
      </c>
      <c r="BG39" s="152"/>
      <c r="BH39" s="152"/>
      <c r="BI39" s="153"/>
      <c r="BJ39" s="185">
        <f>AL39+AX39</f>
        <v>15</v>
      </c>
      <c r="BK39" s="186"/>
      <c r="BL39" s="186"/>
      <c r="BM39" s="187"/>
      <c r="BN39" s="185">
        <f>AP39+BB39</f>
        <v>17</v>
      </c>
      <c r="BO39" s="186"/>
      <c r="BP39" s="186"/>
      <c r="BQ39" s="187"/>
      <c r="BR39" s="185">
        <f>BJ39-BN39</f>
        <v>-2</v>
      </c>
      <c r="BS39" s="186"/>
      <c r="BT39" s="186"/>
      <c r="BU39" s="187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</row>
    <row r="40" spans="1:104" s="28" customFormat="1" ht="13.5" thickBot="1">
      <c r="A40" s="26" t="s">
        <v>27</v>
      </c>
      <c r="B40" s="262">
        <v>2</v>
      </c>
      <c r="C40" s="263"/>
      <c r="D40" s="264"/>
      <c r="E40" s="262">
        <v>1</v>
      </c>
      <c r="F40" s="263"/>
      <c r="G40" s="264"/>
      <c r="H40" s="262">
        <v>0</v>
      </c>
      <c r="I40" s="263"/>
      <c r="J40" s="264"/>
      <c r="K40" s="262">
        <f>(B40*3)+E40</f>
        <v>7</v>
      </c>
      <c r="L40" s="263"/>
      <c r="M40" s="264"/>
      <c r="N40" s="236">
        <v>0</v>
      </c>
      <c r="O40" s="237"/>
      <c r="P40" s="238"/>
      <c r="Q40" s="227">
        <v>3</v>
      </c>
      <c r="R40" s="228"/>
      <c r="S40" s="229"/>
      <c r="T40" s="236">
        <v>0</v>
      </c>
      <c r="U40" s="237"/>
      <c r="V40" s="238"/>
      <c r="W40" s="227">
        <f>(N40*3)+Q40</f>
        <v>3</v>
      </c>
      <c r="X40" s="228"/>
      <c r="Y40" s="301"/>
      <c r="Z40" s="133">
        <f>B40+N40</f>
        <v>2</v>
      </c>
      <c r="AA40" s="134"/>
      <c r="AB40" s="135"/>
      <c r="AC40" s="133">
        <f>E40+Q40</f>
        <v>4</v>
      </c>
      <c r="AD40" s="134"/>
      <c r="AE40" s="135"/>
      <c r="AF40" s="133">
        <f>H40+T40</f>
        <v>0</v>
      </c>
      <c r="AG40" s="134"/>
      <c r="AH40" s="135"/>
      <c r="AI40" s="133">
        <f>(Z40*3)+AC40</f>
        <v>10</v>
      </c>
      <c r="AJ40" s="134"/>
      <c r="AK40" s="135"/>
      <c r="AL40" s="130">
        <v>8</v>
      </c>
      <c r="AM40" s="131"/>
      <c r="AN40" s="131"/>
      <c r="AO40" s="132"/>
      <c r="AP40" s="130">
        <v>4</v>
      </c>
      <c r="AQ40" s="131"/>
      <c r="AR40" s="131"/>
      <c r="AS40" s="132"/>
      <c r="AT40" s="130">
        <f>AL40-AP40</f>
        <v>4</v>
      </c>
      <c r="AU40" s="131"/>
      <c r="AV40" s="131"/>
      <c r="AW40" s="132"/>
      <c r="AX40" s="133">
        <v>6</v>
      </c>
      <c r="AY40" s="134"/>
      <c r="AZ40" s="134"/>
      <c r="BA40" s="135"/>
      <c r="BB40" s="133">
        <v>6</v>
      </c>
      <c r="BC40" s="134"/>
      <c r="BD40" s="134"/>
      <c r="BE40" s="135"/>
      <c r="BF40" s="133">
        <f>AX40-BB40</f>
        <v>0</v>
      </c>
      <c r="BG40" s="134"/>
      <c r="BH40" s="134"/>
      <c r="BI40" s="135"/>
      <c r="BJ40" s="130">
        <f>AL40+AX40</f>
        <v>14</v>
      </c>
      <c r="BK40" s="131"/>
      <c r="BL40" s="131"/>
      <c r="BM40" s="132"/>
      <c r="BN40" s="130">
        <f>AP40+BB40</f>
        <v>10</v>
      </c>
      <c r="BO40" s="131"/>
      <c r="BP40" s="131"/>
      <c r="BQ40" s="132"/>
      <c r="BR40" s="130">
        <f>BJ40-BN40</f>
        <v>4</v>
      </c>
      <c r="BS40" s="131"/>
      <c r="BT40" s="131"/>
      <c r="BU40" s="132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</row>
    <row r="41" spans="1:104" s="72" customFormat="1" ht="13.5" thickBot="1">
      <c r="A41" s="79" t="s">
        <v>26</v>
      </c>
      <c r="B41" s="269">
        <v>1</v>
      </c>
      <c r="C41" s="270"/>
      <c r="D41" s="271"/>
      <c r="E41" s="269">
        <v>0</v>
      </c>
      <c r="F41" s="270"/>
      <c r="G41" s="271"/>
      <c r="H41" s="269">
        <v>2</v>
      </c>
      <c r="I41" s="270"/>
      <c r="J41" s="271"/>
      <c r="K41" s="269">
        <f>(B41*3)+E41</f>
        <v>3</v>
      </c>
      <c r="L41" s="270"/>
      <c r="M41" s="271"/>
      <c r="N41" s="239">
        <v>1</v>
      </c>
      <c r="O41" s="240"/>
      <c r="P41" s="241"/>
      <c r="Q41" s="297">
        <v>1</v>
      </c>
      <c r="R41" s="298"/>
      <c r="S41" s="299"/>
      <c r="T41" s="239">
        <v>1</v>
      </c>
      <c r="U41" s="240"/>
      <c r="V41" s="241"/>
      <c r="W41" s="297">
        <f>(N41*3)+Q41</f>
        <v>4</v>
      </c>
      <c r="X41" s="298"/>
      <c r="Y41" s="300"/>
      <c r="Z41" s="173">
        <f>B41+N41</f>
        <v>2</v>
      </c>
      <c r="AA41" s="174"/>
      <c r="AB41" s="175"/>
      <c r="AC41" s="173">
        <f>E41+Q41</f>
        <v>1</v>
      </c>
      <c r="AD41" s="174"/>
      <c r="AE41" s="175"/>
      <c r="AF41" s="173">
        <f>H41+T41</f>
        <v>3</v>
      </c>
      <c r="AG41" s="174"/>
      <c r="AH41" s="175"/>
      <c r="AI41" s="173">
        <f>(Z41*3)+AC41</f>
        <v>7</v>
      </c>
      <c r="AJ41" s="174"/>
      <c r="AK41" s="175"/>
      <c r="AL41" s="176">
        <v>4</v>
      </c>
      <c r="AM41" s="177"/>
      <c r="AN41" s="177"/>
      <c r="AO41" s="178"/>
      <c r="AP41" s="176">
        <v>8</v>
      </c>
      <c r="AQ41" s="177"/>
      <c r="AR41" s="177"/>
      <c r="AS41" s="178"/>
      <c r="AT41" s="191">
        <f>AL41-AP41</f>
        <v>-4</v>
      </c>
      <c r="AU41" s="192"/>
      <c r="AV41" s="192"/>
      <c r="AW41" s="193"/>
      <c r="AX41" s="167">
        <v>6</v>
      </c>
      <c r="AY41" s="168"/>
      <c r="AZ41" s="168"/>
      <c r="BA41" s="169"/>
      <c r="BB41" s="167">
        <v>5</v>
      </c>
      <c r="BC41" s="168"/>
      <c r="BD41" s="168"/>
      <c r="BE41" s="169"/>
      <c r="BF41" s="167">
        <f>AX41-BB41</f>
        <v>1</v>
      </c>
      <c r="BG41" s="168"/>
      <c r="BH41" s="168"/>
      <c r="BI41" s="169"/>
      <c r="BJ41" s="191">
        <f>AL41+AX41</f>
        <v>10</v>
      </c>
      <c r="BK41" s="192"/>
      <c r="BL41" s="192"/>
      <c r="BM41" s="193"/>
      <c r="BN41" s="191">
        <f>AP41+BB41</f>
        <v>13</v>
      </c>
      <c r="BO41" s="192"/>
      <c r="BP41" s="192"/>
      <c r="BQ41" s="193"/>
      <c r="BR41" s="191">
        <f>BJ41-BN41</f>
        <v>-3</v>
      </c>
      <c r="BS41" s="192"/>
      <c r="BT41" s="192"/>
      <c r="BU41" s="193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</row>
    <row r="42" spans="1:104" ht="6" customHeight="1" thickBot="1">
      <c r="A42" s="18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5"/>
      <c r="BV42" s="2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</row>
    <row r="43" spans="1:104" s="84" customFormat="1" ht="13.5" thickBot="1">
      <c r="A43" s="70" t="s">
        <v>28</v>
      </c>
      <c r="B43" s="224">
        <v>2</v>
      </c>
      <c r="C43" s="225"/>
      <c r="D43" s="226"/>
      <c r="E43" s="224">
        <v>0</v>
      </c>
      <c r="F43" s="225"/>
      <c r="G43" s="226"/>
      <c r="H43" s="224">
        <v>1</v>
      </c>
      <c r="I43" s="225"/>
      <c r="J43" s="226"/>
      <c r="K43" s="224">
        <f>(B43*3)+E43</f>
        <v>6</v>
      </c>
      <c r="L43" s="225"/>
      <c r="M43" s="226"/>
      <c r="N43" s="163">
        <v>0</v>
      </c>
      <c r="O43" s="164"/>
      <c r="P43" s="165"/>
      <c r="Q43" s="163">
        <v>0</v>
      </c>
      <c r="R43" s="164"/>
      <c r="S43" s="165"/>
      <c r="T43" s="163">
        <v>2</v>
      </c>
      <c r="U43" s="164"/>
      <c r="V43" s="165"/>
      <c r="W43" s="163">
        <f>(N43*3)+Q43</f>
        <v>0</v>
      </c>
      <c r="X43" s="164"/>
      <c r="Y43" s="165"/>
      <c r="Z43" s="182">
        <f>B43+N43</f>
        <v>2</v>
      </c>
      <c r="AA43" s="183"/>
      <c r="AB43" s="184"/>
      <c r="AC43" s="182">
        <f>E43+Q43</f>
        <v>0</v>
      </c>
      <c r="AD43" s="183"/>
      <c r="AE43" s="184"/>
      <c r="AF43" s="182">
        <f>H43+T43</f>
        <v>3</v>
      </c>
      <c r="AG43" s="183"/>
      <c r="AH43" s="184"/>
      <c r="AI43" s="182">
        <f>(Z43*3)+AC43</f>
        <v>6</v>
      </c>
      <c r="AJ43" s="183"/>
      <c r="AK43" s="184"/>
      <c r="AL43" s="170">
        <v>5</v>
      </c>
      <c r="AM43" s="171"/>
      <c r="AN43" s="171"/>
      <c r="AO43" s="172"/>
      <c r="AP43" s="170">
        <v>6</v>
      </c>
      <c r="AQ43" s="171"/>
      <c r="AR43" s="171"/>
      <c r="AS43" s="172"/>
      <c r="AT43" s="259">
        <f>AL43-AP43</f>
        <v>-1</v>
      </c>
      <c r="AU43" s="260"/>
      <c r="AV43" s="260"/>
      <c r="AW43" s="261"/>
      <c r="AX43" s="256">
        <v>0</v>
      </c>
      <c r="AY43" s="257"/>
      <c r="AZ43" s="257"/>
      <c r="BA43" s="258"/>
      <c r="BB43" s="256">
        <v>5</v>
      </c>
      <c r="BC43" s="257"/>
      <c r="BD43" s="257"/>
      <c r="BE43" s="258"/>
      <c r="BF43" s="256">
        <f>AX43-BB43</f>
        <v>-5</v>
      </c>
      <c r="BG43" s="257"/>
      <c r="BH43" s="257"/>
      <c r="BI43" s="258"/>
      <c r="BJ43" s="259">
        <f>AL43+AX43</f>
        <v>5</v>
      </c>
      <c r="BK43" s="260"/>
      <c r="BL43" s="260"/>
      <c r="BM43" s="261"/>
      <c r="BN43" s="259">
        <f>AP43+BB43</f>
        <v>11</v>
      </c>
      <c r="BO43" s="260"/>
      <c r="BP43" s="260"/>
      <c r="BQ43" s="261"/>
      <c r="BR43" s="259">
        <f>BJ43-BN43</f>
        <v>-6</v>
      </c>
      <c r="BS43" s="260"/>
      <c r="BT43" s="260"/>
      <c r="BU43" s="261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</row>
    <row r="44" spans="1:104" s="39" customFormat="1" ht="13.5" thickBot="1">
      <c r="A44" s="82" t="s">
        <v>21</v>
      </c>
      <c r="B44" s="265">
        <v>2</v>
      </c>
      <c r="C44" s="266"/>
      <c r="D44" s="267"/>
      <c r="E44" s="265">
        <v>2</v>
      </c>
      <c r="F44" s="266"/>
      <c r="G44" s="267"/>
      <c r="H44" s="265">
        <v>0</v>
      </c>
      <c r="I44" s="266"/>
      <c r="J44" s="267"/>
      <c r="K44" s="265">
        <f>(B44*3)+E44</f>
        <v>8</v>
      </c>
      <c r="L44" s="266"/>
      <c r="M44" s="267"/>
      <c r="N44" s="157">
        <v>2</v>
      </c>
      <c r="O44" s="158"/>
      <c r="P44" s="159"/>
      <c r="Q44" s="160">
        <v>0</v>
      </c>
      <c r="R44" s="161"/>
      <c r="S44" s="162"/>
      <c r="T44" s="157">
        <v>0</v>
      </c>
      <c r="U44" s="158"/>
      <c r="V44" s="159"/>
      <c r="W44" s="160">
        <f>(N44*3)+Q44</f>
        <v>6</v>
      </c>
      <c r="X44" s="161"/>
      <c r="Y44" s="268"/>
      <c r="Z44" s="142">
        <f>B44+N44</f>
        <v>4</v>
      </c>
      <c r="AA44" s="143"/>
      <c r="AB44" s="144"/>
      <c r="AC44" s="142">
        <f>E44+Q44</f>
        <v>2</v>
      </c>
      <c r="AD44" s="143"/>
      <c r="AE44" s="144"/>
      <c r="AF44" s="142">
        <f>H44+T44</f>
        <v>0</v>
      </c>
      <c r="AG44" s="143"/>
      <c r="AH44" s="144"/>
      <c r="AI44" s="142">
        <f>(Z44*3)+AC44</f>
        <v>14</v>
      </c>
      <c r="AJ44" s="143"/>
      <c r="AK44" s="144"/>
      <c r="AL44" s="139">
        <v>15</v>
      </c>
      <c r="AM44" s="140"/>
      <c r="AN44" s="140"/>
      <c r="AO44" s="141"/>
      <c r="AP44" s="139">
        <v>7</v>
      </c>
      <c r="AQ44" s="140"/>
      <c r="AR44" s="140"/>
      <c r="AS44" s="141"/>
      <c r="AT44" s="139">
        <f>AL44-AP44</f>
        <v>8</v>
      </c>
      <c r="AU44" s="140"/>
      <c r="AV44" s="140"/>
      <c r="AW44" s="141"/>
      <c r="AX44" s="142">
        <v>8</v>
      </c>
      <c r="AY44" s="143"/>
      <c r="AZ44" s="143"/>
      <c r="BA44" s="144"/>
      <c r="BB44" s="142">
        <v>3</v>
      </c>
      <c r="BC44" s="143"/>
      <c r="BD44" s="143"/>
      <c r="BE44" s="144"/>
      <c r="BF44" s="142">
        <f>AX44-BB44</f>
        <v>5</v>
      </c>
      <c r="BG44" s="143"/>
      <c r="BH44" s="143"/>
      <c r="BI44" s="144"/>
      <c r="BJ44" s="139">
        <f>AL44+AX44</f>
        <v>23</v>
      </c>
      <c r="BK44" s="140"/>
      <c r="BL44" s="140"/>
      <c r="BM44" s="141"/>
      <c r="BN44" s="139">
        <f>AP44+BB44</f>
        <v>10</v>
      </c>
      <c r="BO44" s="140"/>
      <c r="BP44" s="140"/>
      <c r="BQ44" s="141"/>
      <c r="BR44" s="139">
        <f>BJ44-BN44</f>
        <v>13</v>
      </c>
      <c r="BS44" s="140"/>
      <c r="BT44" s="140"/>
      <c r="BU44" s="141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</row>
    <row r="45" spans="1:104" s="34" customFormat="1" ht="13.5" thickBot="1">
      <c r="A45" s="32" t="s">
        <v>25</v>
      </c>
      <c r="B45" s="275">
        <v>1</v>
      </c>
      <c r="C45" s="276"/>
      <c r="D45" s="277"/>
      <c r="E45" s="275">
        <v>0</v>
      </c>
      <c r="F45" s="276"/>
      <c r="G45" s="277"/>
      <c r="H45" s="275">
        <v>1</v>
      </c>
      <c r="I45" s="276"/>
      <c r="J45" s="277"/>
      <c r="K45" s="275">
        <f>(B45*3)+E45</f>
        <v>3</v>
      </c>
      <c r="L45" s="276"/>
      <c r="M45" s="277"/>
      <c r="N45" s="101">
        <v>1</v>
      </c>
      <c r="O45" s="102"/>
      <c r="P45" s="103"/>
      <c r="Q45" s="104">
        <v>2</v>
      </c>
      <c r="R45" s="102"/>
      <c r="S45" s="105"/>
      <c r="T45" s="101">
        <v>1</v>
      </c>
      <c r="U45" s="102"/>
      <c r="V45" s="103"/>
      <c r="W45" s="104">
        <f>(N45*3)+Q45</f>
        <v>5</v>
      </c>
      <c r="X45" s="102"/>
      <c r="Y45" s="103"/>
      <c r="Z45" s="106">
        <f>B45+N45</f>
        <v>2</v>
      </c>
      <c r="AA45" s="107"/>
      <c r="AB45" s="108"/>
      <c r="AC45" s="106">
        <f>E45+Q45</f>
        <v>2</v>
      </c>
      <c r="AD45" s="107"/>
      <c r="AE45" s="108"/>
      <c r="AF45" s="106">
        <f>H45+T45</f>
        <v>2</v>
      </c>
      <c r="AG45" s="107"/>
      <c r="AH45" s="108"/>
      <c r="AI45" s="106">
        <f>(Z45*3)+AC45</f>
        <v>8</v>
      </c>
      <c r="AJ45" s="107"/>
      <c r="AK45" s="108"/>
      <c r="AL45" s="118">
        <v>2</v>
      </c>
      <c r="AM45" s="119"/>
      <c r="AN45" s="119"/>
      <c r="AO45" s="120"/>
      <c r="AP45" s="118">
        <v>3</v>
      </c>
      <c r="AQ45" s="119"/>
      <c r="AR45" s="119"/>
      <c r="AS45" s="120"/>
      <c r="AT45" s="118">
        <f>AL45-AP45</f>
        <v>-1</v>
      </c>
      <c r="AU45" s="119"/>
      <c r="AV45" s="119"/>
      <c r="AW45" s="120"/>
      <c r="AX45" s="106">
        <v>7</v>
      </c>
      <c r="AY45" s="107"/>
      <c r="AZ45" s="107"/>
      <c r="BA45" s="108"/>
      <c r="BB45" s="106">
        <v>8</v>
      </c>
      <c r="BC45" s="107"/>
      <c r="BD45" s="107"/>
      <c r="BE45" s="108"/>
      <c r="BF45" s="106">
        <f>AX45-BB45</f>
        <v>-1</v>
      </c>
      <c r="BG45" s="107"/>
      <c r="BH45" s="107"/>
      <c r="BI45" s="108"/>
      <c r="BJ45" s="118">
        <f>AL45+AX45</f>
        <v>9</v>
      </c>
      <c r="BK45" s="119"/>
      <c r="BL45" s="119"/>
      <c r="BM45" s="120"/>
      <c r="BN45" s="118">
        <f>AP45+BB45</f>
        <v>11</v>
      </c>
      <c r="BO45" s="119"/>
      <c r="BP45" s="119"/>
      <c r="BQ45" s="120"/>
      <c r="BR45" s="118">
        <f>BJ45-BN45</f>
        <v>-2</v>
      </c>
      <c r="BS45" s="119"/>
      <c r="BT45" s="119"/>
      <c r="BU45" s="120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</row>
    <row r="46" spans="1:104" s="41" customFormat="1" ht="13.5" thickBot="1">
      <c r="A46" s="35" t="s">
        <v>24</v>
      </c>
      <c r="B46" s="272">
        <v>2</v>
      </c>
      <c r="C46" s="273"/>
      <c r="D46" s="274"/>
      <c r="E46" s="272">
        <v>0</v>
      </c>
      <c r="F46" s="273"/>
      <c r="G46" s="274"/>
      <c r="H46" s="272">
        <v>1</v>
      </c>
      <c r="I46" s="273"/>
      <c r="J46" s="274"/>
      <c r="K46" s="272">
        <f>(B46*3)+E46</f>
        <v>6</v>
      </c>
      <c r="L46" s="273"/>
      <c r="M46" s="274"/>
      <c r="N46" s="231">
        <v>0</v>
      </c>
      <c r="O46" s="232"/>
      <c r="P46" s="233"/>
      <c r="Q46" s="231">
        <v>1</v>
      </c>
      <c r="R46" s="232"/>
      <c r="S46" s="233"/>
      <c r="T46" s="231">
        <v>2</v>
      </c>
      <c r="U46" s="232"/>
      <c r="V46" s="233"/>
      <c r="W46" s="231">
        <f>(N46*3)+Q46</f>
        <v>1</v>
      </c>
      <c r="X46" s="232"/>
      <c r="Y46" s="233"/>
      <c r="Z46" s="179">
        <f>B46+N46</f>
        <v>2</v>
      </c>
      <c r="AA46" s="180"/>
      <c r="AB46" s="181"/>
      <c r="AC46" s="179">
        <f>E46+Q46</f>
        <v>1</v>
      </c>
      <c r="AD46" s="180"/>
      <c r="AE46" s="181"/>
      <c r="AF46" s="179">
        <f>H46+T46</f>
        <v>3</v>
      </c>
      <c r="AG46" s="180"/>
      <c r="AH46" s="181"/>
      <c r="AI46" s="179">
        <f>(Z46*3)+AC46</f>
        <v>7</v>
      </c>
      <c r="AJ46" s="180"/>
      <c r="AK46" s="181"/>
      <c r="AL46" s="115">
        <v>7</v>
      </c>
      <c r="AM46" s="116"/>
      <c r="AN46" s="116"/>
      <c r="AO46" s="117"/>
      <c r="AP46" s="115">
        <v>11</v>
      </c>
      <c r="AQ46" s="116"/>
      <c r="AR46" s="116"/>
      <c r="AS46" s="117"/>
      <c r="AT46" s="115">
        <f>AL46-AP46</f>
        <v>-4</v>
      </c>
      <c r="AU46" s="116"/>
      <c r="AV46" s="116"/>
      <c r="AW46" s="117"/>
      <c r="AX46" s="179">
        <v>4</v>
      </c>
      <c r="AY46" s="180"/>
      <c r="AZ46" s="180"/>
      <c r="BA46" s="181"/>
      <c r="BB46" s="179">
        <v>8</v>
      </c>
      <c r="BC46" s="180"/>
      <c r="BD46" s="180"/>
      <c r="BE46" s="181"/>
      <c r="BF46" s="179">
        <f>AX46-BB46</f>
        <v>-4</v>
      </c>
      <c r="BG46" s="180"/>
      <c r="BH46" s="180"/>
      <c r="BI46" s="181"/>
      <c r="BJ46" s="115">
        <f>AL46+AX46</f>
        <v>11</v>
      </c>
      <c r="BK46" s="116"/>
      <c r="BL46" s="116"/>
      <c r="BM46" s="117"/>
      <c r="BN46" s="115">
        <f>AP46+BB46</f>
        <v>19</v>
      </c>
      <c r="BO46" s="116"/>
      <c r="BP46" s="116"/>
      <c r="BQ46" s="117"/>
      <c r="BR46" s="115">
        <f>BJ46-BN46</f>
        <v>-8</v>
      </c>
      <c r="BS46" s="116"/>
      <c r="BT46" s="116"/>
      <c r="BU46" s="117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</row>
    <row r="47" spans="1:104" s="22" customFormat="1" ht="13.5" thickBot="1">
      <c r="A47" s="20" t="s">
        <v>23</v>
      </c>
      <c r="B47" s="253">
        <v>2</v>
      </c>
      <c r="C47" s="254"/>
      <c r="D47" s="255"/>
      <c r="E47" s="253">
        <v>2</v>
      </c>
      <c r="F47" s="254"/>
      <c r="G47" s="255"/>
      <c r="H47" s="253">
        <v>0</v>
      </c>
      <c r="I47" s="254"/>
      <c r="J47" s="255"/>
      <c r="K47" s="253">
        <f>(B47*3)+E47</f>
        <v>8</v>
      </c>
      <c r="L47" s="254"/>
      <c r="M47" s="255"/>
      <c r="N47" s="121">
        <v>0</v>
      </c>
      <c r="O47" s="122"/>
      <c r="P47" s="123"/>
      <c r="Q47" s="121">
        <v>0</v>
      </c>
      <c r="R47" s="122"/>
      <c r="S47" s="123"/>
      <c r="T47" s="121">
        <v>2</v>
      </c>
      <c r="U47" s="122"/>
      <c r="V47" s="123"/>
      <c r="W47" s="121">
        <f>(N47*3)+Q47</f>
        <v>0</v>
      </c>
      <c r="X47" s="122"/>
      <c r="Y47" s="123"/>
      <c r="Z47" s="109">
        <f>B47+N47</f>
        <v>2</v>
      </c>
      <c r="AA47" s="110"/>
      <c r="AB47" s="111"/>
      <c r="AC47" s="109">
        <f>E47+Q47</f>
        <v>2</v>
      </c>
      <c r="AD47" s="110"/>
      <c r="AE47" s="111"/>
      <c r="AF47" s="109">
        <f>H47+T47</f>
        <v>2</v>
      </c>
      <c r="AG47" s="110"/>
      <c r="AH47" s="111"/>
      <c r="AI47" s="109">
        <f>(Z47*3)+AC47</f>
        <v>8</v>
      </c>
      <c r="AJ47" s="110"/>
      <c r="AK47" s="111"/>
      <c r="AL47" s="112">
        <v>7</v>
      </c>
      <c r="AM47" s="113"/>
      <c r="AN47" s="113"/>
      <c r="AO47" s="114"/>
      <c r="AP47" s="112">
        <v>4</v>
      </c>
      <c r="AQ47" s="113"/>
      <c r="AR47" s="113"/>
      <c r="AS47" s="114"/>
      <c r="AT47" s="112">
        <f>AL47-AP47</f>
        <v>3</v>
      </c>
      <c r="AU47" s="113"/>
      <c r="AV47" s="113"/>
      <c r="AW47" s="114"/>
      <c r="AX47" s="109">
        <v>0</v>
      </c>
      <c r="AY47" s="110"/>
      <c r="AZ47" s="110"/>
      <c r="BA47" s="111"/>
      <c r="BB47" s="109">
        <v>7</v>
      </c>
      <c r="BC47" s="110"/>
      <c r="BD47" s="110"/>
      <c r="BE47" s="111"/>
      <c r="BF47" s="109">
        <f>AX47-BB47</f>
        <v>-7</v>
      </c>
      <c r="BG47" s="110"/>
      <c r="BH47" s="110"/>
      <c r="BI47" s="111"/>
      <c r="BJ47" s="112">
        <f>AL47+AX47</f>
        <v>7</v>
      </c>
      <c r="BK47" s="113"/>
      <c r="BL47" s="113"/>
      <c r="BM47" s="114"/>
      <c r="BN47" s="112">
        <f>AP47+BB47</f>
        <v>11</v>
      </c>
      <c r="BO47" s="113"/>
      <c r="BP47" s="113"/>
      <c r="BQ47" s="114"/>
      <c r="BR47" s="112">
        <f>BJ47-BN47</f>
        <v>-4</v>
      </c>
      <c r="BS47" s="113"/>
      <c r="BT47" s="113"/>
      <c r="BU47" s="114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</row>
    <row r="48" spans="1:10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</row>
    <row r="49" spans="1:10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</row>
    <row r="50" spans="1:10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</row>
    <row r="51" spans="1:10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</row>
    <row r="52" spans="1:10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</row>
    <row r="53" spans="1:10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</row>
    <row r="54" spans="1:10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</row>
    <row r="55" spans="1:10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</row>
    <row r="56" spans="1:10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</row>
    <row r="57" spans="1:10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</row>
    <row r="58" spans="1:10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</row>
    <row r="59" spans="1:10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</row>
    <row r="60" spans="1:10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</row>
    <row r="61" spans="1:10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</row>
    <row r="62" spans="1:10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</row>
    <row r="63" spans="1:10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</row>
    <row r="64" spans="1:10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</row>
    <row r="65" spans="1:10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</row>
    <row r="66" spans="1:10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</row>
    <row r="67" spans="1:10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</row>
    <row r="68" spans="1:10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</row>
    <row r="69" spans="1:10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</row>
    <row r="70" spans="1:10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</row>
    <row r="71" spans="1:10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</row>
    <row r="72" spans="1:10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</row>
    <row r="73" spans="1:10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</row>
    <row r="74" spans="1:10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</row>
    <row r="75" spans="1:10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</row>
    <row r="76" spans="1:10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</row>
    <row r="77" spans="1:10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</row>
    <row r="78" spans="1:10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</row>
    <row r="79" spans="1:10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</row>
    <row r="80" spans="1:10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</row>
    <row r="81" spans="1:10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</row>
    <row r="82" spans="1:10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</row>
    <row r="83" spans="1:10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</row>
    <row r="84" spans="1:10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</row>
    <row r="85" spans="1:10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</row>
    <row r="86" spans="1:10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</row>
    <row r="87" spans="1:10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</row>
    <row r="88" spans="1:10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</row>
    <row r="89" spans="1:10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</row>
    <row r="90" spans="1:10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</row>
    <row r="91" spans="1:10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</row>
    <row r="92" spans="1:10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</row>
    <row r="93" spans="1:10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</row>
    <row r="94" spans="1:10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</row>
    <row r="95" spans="1:10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</row>
    <row r="96" spans="1:10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</row>
    <row r="97" spans="1:10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</row>
    <row r="98" spans="1:10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</row>
    <row r="99" spans="1:10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</row>
    <row r="100" spans="1:10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</row>
  </sheetData>
  <sheetProtection/>
  <mergeCells count="799">
    <mergeCell ref="B7:D7"/>
    <mergeCell ref="T7:V7"/>
    <mergeCell ref="Q7:S7"/>
    <mergeCell ref="N7:P7"/>
    <mergeCell ref="K7:M7"/>
    <mergeCell ref="H7:J7"/>
    <mergeCell ref="E7:G7"/>
    <mergeCell ref="BJ7:BM7"/>
    <mergeCell ref="BN7:BQ7"/>
    <mergeCell ref="BR7:BU7"/>
    <mergeCell ref="AX7:BA7"/>
    <mergeCell ref="BB7:BE7"/>
    <mergeCell ref="BF7:BI7"/>
    <mergeCell ref="BR45:BU45"/>
    <mergeCell ref="BB45:BE45"/>
    <mergeCell ref="BF45:BI45"/>
    <mergeCell ref="BJ45:BM45"/>
    <mergeCell ref="BN45:BQ45"/>
    <mergeCell ref="BN40:BQ40"/>
    <mergeCell ref="BR40:BU40"/>
    <mergeCell ref="BF40:BI40"/>
    <mergeCell ref="BJ40:BM40"/>
    <mergeCell ref="BR44:BU44"/>
    <mergeCell ref="AI45:AK45"/>
    <mergeCell ref="AT45:AW45"/>
    <mergeCell ref="AI47:AK47"/>
    <mergeCell ref="AC47:AE47"/>
    <mergeCell ref="AF47:AH47"/>
    <mergeCell ref="AL47:AO47"/>
    <mergeCell ref="AL45:AO45"/>
    <mergeCell ref="AP47:AS47"/>
    <mergeCell ref="AT47:AW47"/>
    <mergeCell ref="AP45:AS45"/>
    <mergeCell ref="B45:D45"/>
    <mergeCell ref="E45:G45"/>
    <mergeCell ref="H45:J45"/>
    <mergeCell ref="K45:M45"/>
    <mergeCell ref="N45:P45"/>
    <mergeCell ref="Q45:S45"/>
    <mergeCell ref="Z45:AB45"/>
    <mergeCell ref="AC45:AE45"/>
    <mergeCell ref="AF45:AH45"/>
    <mergeCell ref="Z35:AK35"/>
    <mergeCell ref="T45:V45"/>
    <mergeCell ref="W45:Y45"/>
    <mergeCell ref="W40:Y40"/>
    <mergeCell ref="Z40:AB40"/>
    <mergeCell ref="AC40:AE40"/>
    <mergeCell ref="AF40:AH40"/>
    <mergeCell ref="AT40:AW40"/>
    <mergeCell ref="BF22:BI22"/>
    <mergeCell ref="BN30:BQ30"/>
    <mergeCell ref="AT30:AW30"/>
    <mergeCell ref="AT29:AW29"/>
    <mergeCell ref="BN28:BQ28"/>
    <mergeCell ref="BN24:BQ24"/>
    <mergeCell ref="BJ27:BM27"/>
    <mergeCell ref="BF25:BI25"/>
    <mergeCell ref="BJ25:BM25"/>
    <mergeCell ref="T40:V40"/>
    <mergeCell ref="AL22:AO22"/>
    <mergeCell ref="AP22:AS22"/>
    <mergeCell ref="AX40:BA40"/>
    <mergeCell ref="BB40:BE40"/>
    <mergeCell ref="AI40:AK40"/>
    <mergeCell ref="AL40:AO40"/>
    <mergeCell ref="AX38:BA38"/>
    <mergeCell ref="BB38:BE38"/>
    <mergeCell ref="AP40:AS40"/>
    <mergeCell ref="B40:D40"/>
    <mergeCell ref="E40:G40"/>
    <mergeCell ref="H40:J40"/>
    <mergeCell ref="K40:M40"/>
    <mergeCell ref="N40:P40"/>
    <mergeCell ref="Q40:S40"/>
    <mergeCell ref="AF30:AH30"/>
    <mergeCell ref="AC29:AE29"/>
    <mergeCell ref="AF29:AH29"/>
    <mergeCell ref="AI29:AK29"/>
    <mergeCell ref="W24:Y24"/>
    <mergeCell ref="BR22:BU22"/>
    <mergeCell ref="BF28:BI28"/>
    <mergeCell ref="AT22:AW22"/>
    <mergeCell ref="AX22:BA22"/>
    <mergeCell ref="BJ24:BM24"/>
    <mergeCell ref="W22:Y22"/>
    <mergeCell ref="Z22:AB22"/>
    <mergeCell ref="AC22:AE22"/>
    <mergeCell ref="AI22:AK22"/>
    <mergeCell ref="E22:G22"/>
    <mergeCell ref="H22:J22"/>
    <mergeCell ref="K22:M22"/>
    <mergeCell ref="N22:P22"/>
    <mergeCell ref="Q22:S22"/>
    <mergeCell ref="AF6:AH6"/>
    <mergeCell ref="AI6:AK6"/>
    <mergeCell ref="BR30:BU30"/>
    <mergeCell ref="B6:D6"/>
    <mergeCell ref="E6:G6"/>
    <mergeCell ref="H6:J6"/>
    <mergeCell ref="K6:M6"/>
    <mergeCell ref="N6:P6"/>
    <mergeCell ref="A17:BU17"/>
    <mergeCell ref="T22:V22"/>
    <mergeCell ref="B18:AK18"/>
    <mergeCell ref="Q6:S6"/>
    <mergeCell ref="AI30:AK30"/>
    <mergeCell ref="AL30:AO30"/>
    <mergeCell ref="AP30:AS30"/>
    <mergeCell ref="BN22:BQ22"/>
    <mergeCell ref="AX29:BA29"/>
    <mergeCell ref="BN25:BQ25"/>
    <mergeCell ref="BJ28:BM28"/>
    <mergeCell ref="BF24:BI24"/>
    <mergeCell ref="B22:D22"/>
    <mergeCell ref="AX30:BA30"/>
    <mergeCell ref="BB30:BE30"/>
    <mergeCell ref="BJ22:BM22"/>
    <mergeCell ref="Z30:AB30"/>
    <mergeCell ref="AC30:AE30"/>
    <mergeCell ref="BB22:BE22"/>
    <mergeCell ref="BJ30:BM30"/>
    <mergeCell ref="AF22:AH22"/>
    <mergeCell ref="B30:D30"/>
    <mergeCell ref="AC46:AE46"/>
    <mergeCell ref="BR46:BU46"/>
    <mergeCell ref="AP46:AS46"/>
    <mergeCell ref="AT46:AW46"/>
    <mergeCell ref="AX46:BA46"/>
    <mergeCell ref="BB46:BE46"/>
    <mergeCell ref="AL46:AO46"/>
    <mergeCell ref="BN27:BQ27"/>
    <mergeCell ref="B14:D14"/>
    <mergeCell ref="E14:G14"/>
    <mergeCell ref="H14:J14"/>
    <mergeCell ref="K14:M14"/>
    <mergeCell ref="N14:P14"/>
    <mergeCell ref="W25:Y25"/>
    <mergeCell ref="Z25:AB25"/>
    <mergeCell ref="AF25:AH25"/>
    <mergeCell ref="AI25:AK25"/>
    <mergeCell ref="N46:P46"/>
    <mergeCell ref="Q46:S46"/>
    <mergeCell ref="T46:V46"/>
    <mergeCell ref="W46:Y46"/>
    <mergeCell ref="B46:D46"/>
    <mergeCell ref="E46:G46"/>
    <mergeCell ref="H46:J46"/>
    <mergeCell ref="K46:M46"/>
    <mergeCell ref="BN47:BQ47"/>
    <mergeCell ref="BR47:BU47"/>
    <mergeCell ref="AF46:AH46"/>
    <mergeCell ref="AI46:AK46"/>
    <mergeCell ref="BJ46:BM46"/>
    <mergeCell ref="BN46:BQ46"/>
    <mergeCell ref="BF46:BI46"/>
    <mergeCell ref="BJ47:BM47"/>
    <mergeCell ref="AX47:BA47"/>
    <mergeCell ref="BB47:BE47"/>
    <mergeCell ref="BF47:BI47"/>
    <mergeCell ref="AX45:BA45"/>
    <mergeCell ref="B47:D47"/>
    <mergeCell ref="E47:G47"/>
    <mergeCell ref="H47:J47"/>
    <mergeCell ref="K47:M47"/>
    <mergeCell ref="N47:P47"/>
    <mergeCell ref="Q47:S47"/>
    <mergeCell ref="T47:V47"/>
    <mergeCell ref="W47:Y47"/>
    <mergeCell ref="Z47:AB47"/>
    <mergeCell ref="AT44:AW44"/>
    <mergeCell ref="AX44:BA44"/>
    <mergeCell ref="Z44:AB44"/>
    <mergeCell ref="AC44:AE44"/>
    <mergeCell ref="AF44:AH44"/>
    <mergeCell ref="AI44:AK44"/>
    <mergeCell ref="AL44:AO44"/>
    <mergeCell ref="AP44:AS44"/>
    <mergeCell ref="Z46:AB46"/>
    <mergeCell ref="BB44:BE44"/>
    <mergeCell ref="BF44:BI44"/>
    <mergeCell ref="BJ44:BM44"/>
    <mergeCell ref="BN44:BQ44"/>
    <mergeCell ref="N44:P44"/>
    <mergeCell ref="Q44:S44"/>
    <mergeCell ref="T44:V44"/>
    <mergeCell ref="W44:Y44"/>
    <mergeCell ref="B44:D44"/>
    <mergeCell ref="E44:G44"/>
    <mergeCell ref="H44:J44"/>
    <mergeCell ref="K44:M44"/>
    <mergeCell ref="BN43:BQ43"/>
    <mergeCell ref="BR43:BU43"/>
    <mergeCell ref="AI43:AK43"/>
    <mergeCell ref="AL43:AO43"/>
    <mergeCell ref="AP43:AS43"/>
    <mergeCell ref="AT43:AW43"/>
    <mergeCell ref="AC43:AE43"/>
    <mergeCell ref="AF43:AH43"/>
    <mergeCell ref="BR41:BU41"/>
    <mergeCell ref="B43:D43"/>
    <mergeCell ref="E43:G43"/>
    <mergeCell ref="H43:J43"/>
    <mergeCell ref="K43:M43"/>
    <mergeCell ref="N43:P43"/>
    <mergeCell ref="AX43:BA43"/>
    <mergeCell ref="BB43:BE43"/>
    <mergeCell ref="Q43:S43"/>
    <mergeCell ref="T43:V43"/>
    <mergeCell ref="BF43:BI43"/>
    <mergeCell ref="BJ43:BM43"/>
    <mergeCell ref="AT41:AW41"/>
    <mergeCell ref="AX41:BA41"/>
    <mergeCell ref="BJ41:BM41"/>
    <mergeCell ref="AP41:AS41"/>
    <mergeCell ref="W43:Y43"/>
    <mergeCell ref="Z43:AB43"/>
    <mergeCell ref="BN41:BQ41"/>
    <mergeCell ref="BB41:BE41"/>
    <mergeCell ref="BF41:BI41"/>
    <mergeCell ref="T41:V41"/>
    <mergeCell ref="W41:Y41"/>
    <mergeCell ref="Z41:AB41"/>
    <mergeCell ref="AC41:AE41"/>
    <mergeCell ref="AF41:AH41"/>
    <mergeCell ref="AI41:AK41"/>
    <mergeCell ref="AL41:AO41"/>
    <mergeCell ref="B41:D41"/>
    <mergeCell ref="E41:G41"/>
    <mergeCell ref="H41:J41"/>
    <mergeCell ref="K41:M41"/>
    <mergeCell ref="BN37:BQ37"/>
    <mergeCell ref="BR37:BU37"/>
    <mergeCell ref="N41:P41"/>
    <mergeCell ref="Q41:S41"/>
    <mergeCell ref="AX37:BA37"/>
    <mergeCell ref="BB37:BE37"/>
    <mergeCell ref="AC37:AE37"/>
    <mergeCell ref="AF37:AH37"/>
    <mergeCell ref="AI37:AK37"/>
    <mergeCell ref="AL37:AO37"/>
    <mergeCell ref="W37:Y37"/>
    <mergeCell ref="Z37:AB37"/>
    <mergeCell ref="BF37:BI37"/>
    <mergeCell ref="BJ37:BM37"/>
    <mergeCell ref="AP37:AS37"/>
    <mergeCell ref="AT37:AW37"/>
    <mergeCell ref="BB39:BE39"/>
    <mergeCell ref="BF39:BI39"/>
    <mergeCell ref="AT39:AW39"/>
    <mergeCell ref="AX39:BA39"/>
    <mergeCell ref="BR39:BU39"/>
    <mergeCell ref="B37:D37"/>
    <mergeCell ref="E37:G37"/>
    <mergeCell ref="H37:J37"/>
    <mergeCell ref="K37:M37"/>
    <mergeCell ref="N37:P37"/>
    <mergeCell ref="Q37:S37"/>
    <mergeCell ref="T37:V37"/>
    <mergeCell ref="BJ39:BM39"/>
    <mergeCell ref="BN39:BQ39"/>
    <mergeCell ref="Z39:AB39"/>
    <mergeCell ref="AC39:AE39"/>
    <mergeCell ref="AF39:AH39"/>
    <mergeCell ref="AI39:AK39"/>
    <mergeCell ref="AL39:AO39"/>
    <mergeCell ref="AP39:AS39"/>
    <mergeCell ref="N39:P39"/>
    <mergeCell ref="Q39:S39"/>
    <mergeCell ref="T39:V39"/>
    <mergeCell ref="W39:Y39"/>
    <mergeCell ref="B39:D39"/>
    <mergeCell ref="E39:G39"/>
    <mergeCell ref="H39:J39"/>
    <mergeCell ref="K39:M39"/>
    <mergeCell ref="BN38:BQ38"/>
    <mergeCell ref="BR38:BU38"/>
    <mergeCell ref="AI38:AK38"/>
    <mergeCell ref="AL38:AO38"/>
    <mergeCell ref="AP38:AS38"/>
    <mergeCell ref="AT38:AW38"/>
    <mergeCell ref="W38:Y38"/>
    <mergeCell ref="Z38:AB38"/>
    <mergeCell ref="AC38:AE38"/>
    <mergeCell ref="AF38:AH38"/>
    <mergeCell ref="BR36:BU36"/>
    <mergeCell ref="B38:D38"/>
    <mergeCell ref="E38:G38"/>
    <mergeCell ref="H38:J38"/>
    <mergeCell ref="K38:M38"/>
    <mergeCell ref="N38:P38"/>
    <mergeCell ref="Q38:S38"/>
    <mergeCell ref="T38:V38"/>
    <mergeCell ref="BF38:BI38"/>
    <mergeCell ref="BJ38:BM38"/>
    <mergeCell ref="AT36:AW36"/>
    <mergeCell ref="AX36:BA36"/>
    <mergeCell ref="BJ36:BM36"/>
    <mergeCell ref="Q36:S36"/>
    <mergeCell ref="BB36:BE36"/>
    <mergeCell ref="BF36:BI36"/>
    <mergeCell ref="BN36:BQ36"/>
    <mergeCell ref="B35:M35"/>
    <mergeCell ref="N35:Y35"/>
    <mergeCell ref="B36:D36"/>
    <mergeCell ref="E36:G36"/>
    <mergeCell ref="H36:J36"/>
    <mergeCell ref="K36:M36"/>
    <mergeCell ref="T36:V36"/>
    <mergeCell ref="W36:Y36"/>
    <mergeCell ref="N36:P36"/>
    <mergeCell ref="Z36:AB36"/>
    <mergeCell ref="AC36:AE36"/>
    <mergeCell ref="AF36:AH36"/>
    <mergeCell ref="AI36:AK36"/>
    <mergeCell ref="AL36:AO36"/>
    <mergeCell ref="AP36:AS36"/>
    <mergeCell ref="AL35:AW35"/>
    <mergeCell ref="AX35:BI35"/>
    <mergeCell ref="BJ35:BU35"/>
    <mergeCell ref="B34:AK34"/>
    <mergeCell ref="AL34:BU34"/>
    <mergeCell ref="BB29:BE29"/>
    <mergeCell ref="BF29:BI29"/>
    <mergeCell ref="BJ29:BM29"/>
    <mergeCell ref="BN29:BQ29"/>
    <mergeCell ref="AL29:AO29"/>
    <mergeCell ref="E30:G30"/>
    <mergeCell ref="T29:V29"/>
    <mergeCell ref="W29:Y29"/>
    <mergeCell ref="BR29:BU29"/>
    <mergeCell ref="B29:D29"/>
    <mergeCell ref="E29:G29"/>
    <mergeCell ref="H29:J29"/>
    <mergeCell ref="K29:M29"/>
    <mergeCell ref="BF30:BI30"/>
    <mergeCell ref="N29:P29"/>
    <mergeCell ref="Q29:S29"/>
    <mergeCell ref="A33:BU33"/>
    <mergeCell ref="H30:J30"/>
    <mergeCell ref="K30:M30"/>
    <mergeCell ref="N30:P30"/>
    <mergeCell ref="Q30:S30"/>
    <mergeCell ref="T30:V30"/>
    <mergeCell ref="W30:Y30"/>
    <mergeCell ref="AP29:AS29"/>
    <mergeCell ref="Z29:AB29"/>
    <mergeCell ref="AT28:AW28"/>
    <mergeCell ref="AX28:BA28"/>
    <mergeCell ref="BB28:BE28"/>
    <mergeCell ref="T27:V27"/>
    <mergeCell ref="W27:Y27"/>
    <mergeCell ref="Z27:AB27"/>
    <mergeCell ref="AP27:AS27"/>
    <mergeCell ref="AL25:AO25"/>
    <mergeCell ref="AP25:AS25"/>
    <mergeCell ref="AT25:AW25"/>
    <mergeCell ref="AX25:BA25"/>
    <mergeCell ref="BR28:BU28"/>
    <mergeCell ref="B25:D25"/>
    <mergeCell ref="E25:G25"/>
    <mergeCell ref="H25:J25"/>
    <mergeCell ref="K25:M25"/>
    <mergeCell ref="N25:P25"/>
    <mergeCell ref="Q25:S25"/>
    <mergeCell ref="T25:V25"/>
    <mergeCell ref="BR25:BU25"/>
    <mergeCell ref="AC25:AE25"/>
    <mergeCell ref="AF28:AH28"/>
    <mergeCell ref="AI28:AK28"/>
    <mergeCell ref="W28:Y28"/>
    <mergeCell ref="AT27:AW27"/>
    <mergeCell ref="AX27:BA27"/>
    <mergeCell ref="BB27:BE27"/>
    <mergeCell ref="BR24:BU24"/>
    <mergeCell ref="B28:D28"/>
    <mergeCell ref="E28:G28"/>
    <mergeCell ref="H28:J28"/>
    <mergeCell ref="K28:M28"/>
    <mergeCell ref="N28:P28"/>
    <mergeCell ref="AL28:AO28"/>
    <mergeCell ref="AP28:AS28"/>
    <mergeCell ref="Q28:S28"/>
    <mergeCell ref="T28:V28"/>
    <mergeCell ref="AX24:BA24"/>
    <mergeCell ref="BB24:BE24"/>
    <mergeCell ref="Z24:AB24"/>
    <mergeCell ref="AC24:AE24"/>
    <mergeCell ref="AF24:AH24"/>
    <mergeCell ref="AP24:AS24"/>
    <mergeCell ref="AI24:AK24"/>
    <mergeCell ref="AL24:AO24"/>
    <mergeCell ref="AT24:AW24"/>
    <mergeCell ref="BB25:BE25"/>
    <mergeCell ref="BR27:BU27"/>
    <mergeCell ref="B24:D24"/>
    <mergeCell ref="E24:G24"/>
    <mergeCell ref="H24:J24"/>
    <mergeCell ref="K24:M24"/>
    <mergeCell ref="N24:P24"/>
    <mergeCell ref="Q24:S24"/>
    <mergeCell ref="T24:V24"/>
    <mergeCell ref="AL27:AO27"/>
    <mergeCell ref="B27:D27"/>
    <mergeCell ref="E27:G27"/>
    <mergeCell ref="H27:J27"/>
    <mergeCell ref="K27:M27"/>
    <mergeCell ref="N27:P27"/>
    <mergeCell ref="Q27:S27"/>
    <mergeCell ref="BF31:BI31"/>
    <mergeCell ref="BJ31:BM31"/>
    <mergeCell ref="W31:Y31"/>
    <mergeCell ref="Z31:AB31"/>
    <mergeCell ref="AC27:AE27"/>
    <mergeCell ref="AF27:AH27"/>
    <mergeCell ref="AI27:AK27"/>
    <mergeCell ref="BF27:BI27"/>
    <mergeCell ref="Z28:AB28"/>
    <mergeCell ref="AC28:AE28"/>
    <mergeCell ref="BN31:BQ31"/>
    <mergeCell ref="BR31:BU31"/>
    <mergeCell ref="AC31:AE31"/>
    <mergeCell ref="AF31:AH31"/>
    <mergeCell ref="AI31:AK31"/>
    <mergeCell ref="AL31:AO31"/>
    <mergeCell ref="AP31:AS31"/>
    <mergeCell ref="AT31:AW31"/>
    <mergeCell ref="AX31:BA31"/>
    <mergeCell ref="BB31:BE31"/>
    <mergeCell ref="BB21:BE21"/>
    <mergeCell ref="BF21:BI21"/>
    <mergeCell ref="BR21:BU21"/>
    <mergeCell ref="B31:D31"/>
    <mergeCell ref="E31:G31"/>
    <mergeCell ref="H31:J31"/>
    <mergeCell ref="K31:M31"/>
    <mergeCell ref="N31:P31"/>
    <mergeCell ref="Q31:S31"/>
    <mergeCell ref="T31:V31"/>
    <mergeCell ref="BJ21:BM21"/>
    <mergeCell ref="BN21:BQ21"/>
    <mergeCell ref="Z21:AB21"/>
    <mergeCell ref="AC21:AE21"/>
    <mergeCell ref="AF21:AH21"/>
    <mergeCell ref="AI21:AK21"/>
    <mergeCell ref="AL21:AO21"/>
    <mergeCell ref="AP21:AS21"/>
    <mergeCell ref="AT21:AW21"/>
    <mergeCell ref="AX21:BA21"/>
    <mergeCell ref="BN23:BQ23"/>
    <mergeCell ref="BR23:BU23"/>
    <mergeCell ref="B21:D21"/>
    <mergeCell ref="E21:G21"/>
    <mergeCell ref="H21:J21"/>
    <mergeCell ref="K21:M21"/>
    <mergeCell ref="N21:P21"/>
    <mergeCell ref="Q21:S21"/>
    <mergeCell ref="T21:V21"/>
    <mergeCell ref="W21:Y21"/>
    <mergeCell ref="BJ23:BM23"/>
    <mergeCell ref="W23:Y23"/>
    <mergeCell ref="Z23:AB23"/>
    <mergeCell ref="AC23:AE23"/>
    <mergeCell ref="AF23:AH23"/>
    <mergeCell ref="AI23:AK23"/>
    <mergeCell ref="AL23:AO23"/>
    <mergeCell ref="AP23:AS23"/>
    <mergeCell ref="AT23:AW23"/>
    <mergeCell ref="AX23:BA23"/>
    <mergeCell ref="N23:P23"/>
    <mergeCell ref="Q23:S23"/>
    <mergeCell ref="T23:V23"/>
    <mergeCell ref="BF23:BI23"/>
    <mergeCell ref="BB23:BE23"/>
    <mergeCell ref="B23:D23"/>
    <mergeCell ref="E23:G23"/>
    <mergeCell ref="H23:J23"/>
    <mergeCell ref="K23:M23"/>
    <mergeCell ref="N19:Y19"/>
    <mergeCell ref="B20:D20"/>
    <mergeCell ref="E20:G20"/>
    <mergeCell ref="H20:J20"/>
    <mergeCell ref="K20:M20"/>
    <mergeCell ref="N20:P20"/>
    <mergeCell ref="Q20:S20"/>
    <mergeCell ref="T20:V20"/>
    <mergeCell ref="W20:Y20"/>
    <mergeCell ref="B19:M19"/>
    <mergeCell ref="BJ19:BU19"/>
    <mergeCell ref="AL20:AO20"/>
    <mergeCell ref="AP20:AS20"/>
    <mergeCell ref="AT20:AW20"/>
    <mergeCell ref="AX20:BA20"/>
    <mergeCell ref="BJ20:BM20"/>
    <mergeCell ref="BN20:BQ20"/>
    <mergeCell ref="BR20:BU20"/>
    <mergeCell ref="Z19:AK19"/>
    <mergeCell ref="AL19:AW19"/>
    <mergeCell ref="BB20:BE20"/>
    <mergeCell ref="BF20:BI20"/>
    <mergeCell ref="Z20:AB20"/>
    <mergeCell ref="AC20:AE20"/>
    <mergeCell ref="AX19:BI19"/>
    <mergeCell ref="AF20:AH20"/>
    <mergeCell ref="AI20:AK20"/>
    <mergeCell ref="Z14:AB14"/>
    <mergeCell ref="AC14:AE14"/>
    <mergeCell ref="AF14:AH14"/>
    <mergeCell ref="AI14:AK14"/>
    <mergeCell ref="AX14:BA14"/>
    <mergeCell ref="W14:Y14"/>
    <mergeCell ref="AR14:AT14"/>
    <mergeCell ref="AU14:AW14"/>
    <mergeCell ref="BJ5:BM5"/>
    <mergeCell ref="BN5:BQ5"/>
    <mergeCell ref="BR12:BU12"/>
    <mergeCell ref="BR11:BU11"/>
    <mergeCell ref="BR8:BU8"/>
    <mergeCell ref="W13:Y13"/>
    <mergeCell ref="AC13:AE13"/>
    <mergeCell ref="AF13:AH13"/>
    <mergeCell ref="Z6:AB6"/>
    <mergeCell ref="AC6:AE6"/>
    <mergeCell ref="AL9:AN9"/>
    <mergeCell ref="AL18:BU18"/>
    <mergeCell ref="BB13:BE13"/>
    <mergeCell ref="BF13:BI13"/>
    <mergeCell ref="BJ13:BM13"/>
    <mergeCell ref="BN13:BQ13"/>
    <mergeCell ref="BR14:BU14"/>
    <mergeCell ref="AL15:AN15"/>
    <mergeCell ref="AO15:AQ15"/>
    <mergeCell ref="AX15:BA15"/>
    <mergeCell ref="AI13:AK13"/>
    <mergeCell ref="BJ9:BM9"/>
    <mergeCell ref="AX9:BA9"/>
    <mergeCell ref="BB9:BE9"/>
    <mergeCell ref="BJ8:BM8"/>
    <mergeCell ref="BN8:BQ8"/>
    <mergeCell ref="AU13:AW13"/>
    <mergeCell ref="AO9:AQ9"/>
    <mergeCell ref="AR9:AT9"/>
    <mergeCell ref="AL12:AN12"/>
    <mergeCell ref="Z13:AB13"/>
    <mergeCell ref="AI9:AK9"/>
    <mergeCell ref="Q14:S14"/>
    <mergeCell ref="T14:V14"/>
    <mergeCell ref="Z9:AB9"/>
    <mergeCell ref="AC9:AE9"/>
    <mergeCell ref="AF9:AH9"/>
    <mergeCell ref="T12:V12"/>
    <mergeCell ref="AI11:AK11"/>
    <mergeCell ref="W11:Y11"/>
    <mergeCell ref="B12:D12"/>
    <mergeCell ref="E12:G12"/>
    <mergeCell ref="H12:J12"/>
    <mergeCell ref="K12:M12"/>
    <mergeCell ref="B13:D13"/>
    <mergeCell ref="E13:G13"/>
    <mergeCell ref="H13:J13"/>
    <mergeCell ref="K13:M13"/>
    <mergeCell ref="T6:V6"/>
    <mergeCell ref="W6:Y6"/>
    <mergeCell ref="N13:P13"/>
    <mergeCell ref="Q13:S13"/>
    <mergeCell ref="T13:V13"/>
    <mergeCell ref="W9:Y9"/>
    <mergeCell ref="N12:P12"/>
    <mergeCell ref="Q12:S12"/>
    <mergeCell ref="W12:Y12"/>
    <mergeCell ref="N8:P8"/>
    <mergeCell ref="B9:D9"/>
    <mergeCell ref="E9:G9"/>
    <mergeCell ref="H9:J9"/>
    <mergeCell ref="K9:M9"/>
    <mergeCell ref="N9:P9"/>
    <mergeCell ref="Q9:S9"/>
    <mergeCell ref="T9:V9"/>
    <mergeCell ref="AI12:AK12"/>
    <mergeCell ref="BJ12:BM12"/>
    <mergeCell ref="AF8:AH8"/>
    <mergeCell ref="AL8:AN8"/>
    <mergeCell ref="AU9:AW9"/>
    <mergeCell ref="BF11:BI11"/>
    <mergeCell ref="AX8:BA8"/>
    <mergeCell ref="BB8:BE8"/>
    <mergeCell ref="BF8:BI8"/>
    <mergeCell ref="B8:D8"/>
    <mergeCell ref="E8:G8"/>
    <mergeCell ref="H8:J8"/>
    <mergeCell ref="K8:M8"/>
    <mergeCell ref="AU8:AW8"/>
    <mergeCell ref="AO8:AQ8"/>
    <mergeCell ref="AI8:AK8"/>
    <mergeCell ref="Q8:S8"/>
    <mergeCell ref="T8:V8"/>
    <mergeCell ref="W8:Y8"/>
    <mergeCell ref="AR8:AT8"/>
    <mergeCell ref="BN9:BQ9"/>
    <mergeCell ref="AR15:AT15"/>
    <mergeCell ref="BJ11:BM11"/>
    <mergeCell ref="AL11:AN11"/>
    <mergeCell ref="BF15:BI15"/>
    <mergeCell ref="AO11:AQ11"/>
    <mergeCell ref="AX13:BA13"/>
    <mergeCell ref="AL14:AN14"/>
    <mergeCell ref="AO14:AQ14"/>
    <mergeCell ref="Q15:S15"/>
    <mergeCell ref="AC12:AE12"/>
    <mergeCell ref="T15:V15"/>
    <mergeCell ref="Z11:AB11"/>
    <mergeCell ref="AC11:AE11"/>
    <mergeCell ref="BB11:BE11"/>
    <mergeCell ref="AX11:BA11"/>
    <mergeCell ref="AX12:BA12"/>
    <mergeCell ref="BB12:BE12"/>
    <mergeCell ref="AI15:AK15"/>
    <mergeCell ref="N11:P11"/>
    <mergeCell ref="W15:Y15"/>
    <mergeCell ref="Z15:AB15"/>
    <mergeCell ref="AF15:AH15"/>
    <mergeCell ref="AF11:AH11"/>
    <mergeCell ref="Z12:AB12"/>
    <mergeCell ref="AF12:AH12"/>
    <mergeCell ref="AC15:AE15"/>
    <mergeCell ref="Q11:S11"/>
    <mergeCell ref="T11:V11"/>
    <mergeCell ref="B11:D11"/>
    <mergeCell ref="E11:G11"/>
    <mergeCell ref="H11:J11"/>
    <mergeCell ref="K11:M11"/>
    <mergeCell ref="BR5:BU5"/>
    <mergeCell ref="B15:D15"/>
    <mergeCell ref="E15:G15"/>
    <mergeCell ref="H15:J15"/>
    <mergeCell ref="K15:M15"/>
    <mergeCell ref="N15:P15"/>
    <mergeCell ref="AX5:BA5"/>
    <mergeCell ref="BB5:BE5"/>
    <mergeCell ref="BF5:BI5"/>
    <mergeCell ref="AL5:AN5"/>
    <mergeCell ref="AU5:AW5"/>
    <mergeCell ref="W5:Y5"/>
    <mergeCell ref="Z5:AB5"/>
    <mergeCell ref="AC5:AE5"/>
    <mergeCell ref="AF5:AH5"/>
    <mergeCell ref="AI5:AK5"/>
    <mergeCell ref="N5:P5"/>
    <mergeCell ref="Q5:S5"/>
    <mergeCell ref="AO5:AQ5"/>
    <mergeCell ref="AR5:AT5"/>
    <mergeCell ref="B5:D5"/>
    <mergeCell ref="E5:G5"/>
    <mergeCell ref="H5:J5"/>
    <mergeCell ref="K5:M5"/>
    <mergeCell ref="T5:V5"/>
    <mergeCell ref="Z8:AB8"/>
    <mergeCell ref="AC8:AE8"/>
    <mergeCell ref="W7:Y7"/>
    <mergeCell ref="Z7:AB7"/>
    <mergeCell ref="AC7:AE7"/>
    <mergeCell ref="AF7:AH7"/>
    <mergeCell ref="AC4:AE4"/>
    <mergeCell ref="AF4:AH4"/>
    <mergeCell ref="BJ4:BM4"/>
    <mergeCell ref="AR7:AT7"/>
    <mergeCell ref="AO7:AQ7"/>
    <mergeCell ref="AL7:AN7"/>
    <mergeCell ref="AI7:AK7"/>
    <mergeCell ref="BF6:BI6"/>
    <mergeCell ref="BJ6:BM6"/>
    <mergeCell ref="AI4:AK4"/>
    <mergeCell ref="T4:V4"/>
    <mergeCell ref="W4:Y4"/>
    <mergeCell ref="Z4:AB4"/>
    <mergeCell ref="AX4:BA4"/>
    <mergeCell ref="BB4:BE4"/>
    <mergeCell ref="BF4:BI4"/>
    <mergeCell ref="AL4:AN4"/>
    <mergeCell ref="AO4:AQ4"/>
    <mergeCell ref="AR4:AT4"/>
    <mergeCell ref="AU4:AW4"/>
    <mergeCell ref="B4:D4"/>
    <mergeCell ref="E4:G4"/>
    <mergeCell ref="H4:J4"/>
    <mergeCell ref="K4:M4"/>
    <mergeCell ref="N4:P4"/>
    <mergeCell ref="Q4:S4"/>
    <mergeCell ref="B3:M3"/>
    <mergeCell ref="N3:Y3"/>
    <mergeCell ref="Z3:AK3"/>
    <mergeCell ref="AL3:AW3"/>
    <mergeCell ref="AX2:CS2"/>
    <mergeCell ref="BV3:CG3"/>
    <mergeCell ref="CH3:CS3"/>
    <mergeCell ref="B2:AW2"/>
    <mergeCell ref="CL4:CO4"/>
    <mergeCell ref="AX3:BI3"/>
    <mergeCell ref="BJ3:BU3"/>
    <mergeCell ref="CH4:CK4"/>
    <mergeCell ref="BV4:BY4"/>
    <mergeCell ref="BZ4:CC4"/>
    <mergeCell ref="CD4:CG4"/>
    <mergeCell ref="BN4:BQ4"/>
    <mergeCell ref="BN6:BQ6"/>
    <mergeCell ref="BR6:BU6"/>
    <mergeCell ref="CD6:CG6"/>
    <mergeCell ref="CL9:CO9"/>
    <mergeCell ref="CD9:CG9"/>
    <mergeCell ref="CP11:CS11"/>
    <mergeCell ref="CP8:CS8"/>
    <mergeCell ref="BV8:BY8"/>
    <mergeCell ref="BZ8:CC8"/>
    <mergeCell ref="CL11:CO11"/>
    <mergeCell ref="CP4:CS4"/>
    <mergeCell ref="BR4:BU4"/>
    <mergeCell ref="CP15:CS15"/>
    <mergeCell ref="CL14:CO14"/>
    <mergeCell ref="CH9:CK9"/>
    <mergeCell ref="CP14:CS14"/>
    <mergeCell ref="CD14:CG14"/>
    <mergeCell ref="CP12:CS12"/>
    <mergeCell ref="CP9:CS9"/>
    <mergeCell ref="CP7:CS7"/>
    <mergeCell ref="CL5:CO5"/>
    <mergeCell ref="CP5:CS5"/>
    <mergeCell ref="CD11:CG11"/>
    <mergeCell ref="CH11:CK11"/>
    <mergeCell ref="BZ7:CC7"/>
    <mergeCell ref="CH7:CK7"/>
    <mergeCell ref="CL7:CO7"/>
    <mergeCell ref="BV15:BY15"/>
    <mergeCell ref="BZ15:CC15"/>
    <mergeCell ref="BR15:BU15"/>
    <mergeCell ref="BN14:BQ14"/>
    <mergeCell ref="BB14:BE14"/>
    <mergeCell ref="BF14:BI14"/>
    <mergeCell ref="BJ14:BM14"/>
    <mergeCell ref="BJ15:BM15"/>
    <mergeCell ref="BN15:BQ15"/>
    <mergeCell ref="BB15:BE15"/>
    <mergeCell ref="BF12:BI12"/>
    <mergeCell ref="BR9:BU9"/>
    <mergeCell ref="BN12:BQ12"/>
    <mergeCell ref="BV14:BY14"/>
    <mergeCell ref="BZ14:CC14"/>
    <mergeCell ref="BV11:BY11"/>
    <mergeCell ref="BV12:BY12"/>
    <mergeCell ref="BZ11:CC11"/>
    <mergeCell ref="BZ12:CC12"/>
    <mergeCell ref="BR13:BU13"/>
    <mergeCell ref="AO12:AQ12"/>
    <mergeCell ref="AR12:AT12"/>
    <mergeCell ref="AU12:AW12"/>
    <mergeCell ref="AR11:AT11"/>
    <mergeCell ref="AU11:AW11"/>
    <mergeCell ref="CD5:CG5"/>
    <mergeCell ref="BV9:BY9"/>
    <mergeCell ref="BZ9:CC9"/>
    <mergeCell ref="BN11:BQ11"/>
    <mergeCell ref="BF9:BI9"/>
    <mergeCell ref="BV5:BY5"/>
    <mergeCell ref="BZ5:CC5"/>
    <mergeCell ref="CH8:CK8"/>
    <mergeCell ref="BV7:BY7"/>
    <mergeCell ref="BV6:BY6"/>
    <mergeCell ref="BZ6:CC6"/>
    <mergeCell ref="CH5:CK5"/>
    <mergeCell ref="CD7:CG7"/>
    <mergeCell ref="CL13:CO13"/>
    <mergeCell ref="CL12:CO12"/>
    <mergeCell ref="CD12:CG12"/>
    <mergeCell ref="CH12:CK12"/>
    <mergeCell ref="AL6:AN6"/>
    <mergeCell ref="AO6:AQ6"/>
    <mergeCell ref="AR6:AT6"/>
    <mergeCell ref="AU6:AW6"/>
    <mergeCell ref="AX6:BA6"/>
    <mergeCell ref="BB6:BE6"/>
    <mergeCell ref="CL15:CO15"/>
    <mergeCell ref="CP13:CS13"/>
    <mergeCell ref="A1:CS1"/>
    <mergeCell ref="CH6:CK6"/>
    <mergeCell ref="CL6:CO6"/>
    <mergeCell ref="CP6:CS6"/>
    <mergeCell ref="AL13:AN13"/>
    <mergeCell ref="CL8:CO8"/>
    <mergeCell ref="CD8:CG8"/>
    <mergeCell ref="AU7:AW7"/>
    <mergeCell ref="AO13:AQ13"/>
    <mergeCell ref="AR13:AT13"/>
    <mergeCell ref="BZ13:CC13"/>
    <mergeCell ref="CD13:CG13"/>
    <mergeCell ref="CD15:CG15"/>
    <mergeCell ref="CH15:CK15"/>
    <mergeCell ref="CH14:CK14"/>
    <mergeCell ref="CH13:CK13"/>
    <mergeCell ref="AU15:AW15"/>
    <mergeCell ref="BV13:BY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Milano Bicocca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stefano.perego</dc:creator>
  <cp:keywords/>
  <dc:description/>
  <cp:lastModifiedBy>stefano perego</cp:lastModifiedBy>
  <dcterms:created xsi:type="dcterms:W3CDTF">2006-06-06T10:08:24Z</dcterms:created>
  <dcterms:modified xsi:type="dcterms:W3CDTF">2017-06-28T14:09:58Z</dcterms:modified>
  <cp:category/>
  <cp:version/>
  <cp:contentType/>
  <cp:contentStatus/>
</cp:coreProperties>
</file>