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Fattore C...alendario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<sst xmlns="http://schemas.openxmlformats.org/spreadsheetml/2006/main" count="51" uniqueCount="51">
  <si>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</si>
  <si>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</si>
  <si>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</si>
  <si>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</si>
  <si>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</si>
  <si>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</si>
  <si>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</si>
  <si>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</si>
  <si>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</si>
  <si>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</si>
  <si>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</si>
  <si>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Diff.</t>
  </si>
  <si>
    <t>G12</t>
  </si>
  <si>
    <t>Squadra</t>
  </si>
  <si>
    <t>Punti  Reali</t>
  </si>
  <si>
    <t>Punti Meritati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</si>
  <si>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</si>
  <si>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</si>
  <si>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</si>
  <si>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</si>
  <si>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</si>
  <si>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</si>
  <si>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</si>
  <si>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</si>
  <si>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</si>
  <si>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</si>
  <si>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</si>
  <si>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</si>
  <si>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</si>
  <si>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</si>
  <si>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</si>
  <si>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</si>
  <si>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</si>
  <si>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</si>
  <si>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</si>
  <si>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</si>
  <si>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</si>
  <si>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</si>
  <si>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</si>
  <si>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</si>
  <si>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IL GEKO (SA)</t>
  </si>
  <si>
    <t>PONGWILLUSTY</t>
  </si>
  <si>
    <t>FC PIEVERLY HILLS</t>
  </si>
  <si>
    <t>BECCAGOL</t>
  </si>
  <si>
    <t>ATENEO TEAM</t>
  </si>
  <si>
    <t>INCJET UNITED</t>
  </si>
  <si>
    <t>WPF ALEX&amp;DUSTY</t>
  </si>
  <si>
    <t>FC ECEPORKOZIO</t>
  </si>
  <si>
    <t>FC NIGUARDA</t>
  </si>
  <si>
    <t>FATTORE  C…ALENDARIO CAMPIONATO 2019/2020</t>
  </si>
  <si>
    <t>THE ALL STARS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</si>
</sst>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0.0"/>
    <numFmt numFmtId="190" formatCode="00000"/>
    <numFmt numFmtId="191" formatCode="0.0%"/>
    <numFmt numFmtId="192" formatCode="_-* #,##0.0_-;\-* #,##0.0_-;_-* &quot;-&quot;_-;_-@_-"/>
    <numFmt numFmtId="193" formatCode="_-* #,##0.00_-;\-* #,##0.00_-;_-* &quot;-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[$€]\ * #,##0.00_-;\-[$€]\ * #,##0.00_-;_-[$€]\ * &quot;-&quot;??_-;_-@_-"/>
    <numFmt numFmtId="199" formatCode="[$-410]dddd\ d\ mmmm\ yyyy"/>
    <numFmt numFmtId="200" formatCode="_-* #,##0.0_-;\-* #,##0.0_-;_-* &quot;-&quot;??_-;_-@_-"/>
    <numFmt numFmtId="201" formatCode="[$€-2]\ #.##000_);[Red]\([$€-2]\ #.##000\)"/>
    <numFmt numFmtId="202" formatCode="#,##0.00_ ;\-#,##0.00\ "/>
    <numFmt numFmtId="203" formatCode="#,##0.000_ ;\-#,##0.000\ "/>
    <numFmt numFmtId="204" formatCode="#,##0.0_ ;\-#,##0.0\ "/>
    <numFmt numFmtId="205" formatCode="#,##0_ ;\-#,##0\ "/>
    <numFmt numFmtId="206" formatCode="0.000"/>
    <numFmt numFmtId="207" formatCode="0.0000"/>
    <numFmt numFmtId="208" formatCode="_-* #,##0_-;\-* #,##0_-;_-* &quot;-&quot;??_-;_-@_-"/>
    <numFmt numFmtId="209" formatCode="#,##0.0000_ ;\-#,##0.0000\ "/>
    <numFmt numFmtId="210" formatCode="&quot;Attivo&quot;;&quot;Attivo&quot;;&quot;Inattivo&quot;"/>
  </numFmts>
  <fonts count="8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5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20"/>
      <color indexed="10"/>
      <name val="Georgia"/>
      <family val="1"/>
    </font>
    <font>
      <b/>
      <sz val="12"/>
      <color indexed="9"/>
      <name val="Georgia"/>
      <family val="1"/>
    </font>
    <font>
      <b/>
      <sz val="12"/>
      <color indexed="15"/>
      <name val="Georgia"/>
      <family val="1"/>
    </font>
    <font>
      <b/>
      <sz val="12"/>
      <name val="Georgia"/>
      <family val="1"/>
    </font>
    <font>
      <sz val="12"/>
      <color indexed="15"/>
      <name val="Georgia"/>
      <family val="1"/>
    </font>
    <font>
      <b/>
      <sz val="12"/>
      <color indexed="11"/>
      <name val="Georgia"/>
      <family val="1"/>
    </font>
    <font>
      <sz val="12"/>
      <color indexed="11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b/>
      <sz val="12"/>
      <color indexed="12"/>
      <name val="Georgia"/>
      <family val="1"/>
    </font>
    <font>
      <sz val="12"/>
      <color indexed="12"/>
      <name val="Georgia"/>
      <family val="1"/>
    </font>
    <font>
      <b/>
      <sz val="12"/>
      <color indexed="13"/>
      <name val="Georgia"/>
      <family val="1"/>
    </font>
    <font>
      <sz val="12"/>
      <color indexed="13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b/>
      <sz val="12"/>
      <color indexed="40"/>
      <name val="Georgia"/>
      <family val="1"/>
    </font>
    <font>
      <sz val="12"/>
      <color indexed="40"/>
      <name val="Georgia"/>
      <family val="1"/>
    </font>
    <font>
      <b/>
      <sz val="12"/>
      <color indexed="50"/>
      <name val="Georgia"/>
      <family val="1"/>
    </font>
    <font>
      <sz val="12"/>
      <color indexed="50"/>
      <name val="Georgia"/>
      <family val="1"/>
    </font>
    <font>
      <b/>
      <sz val="12"/>
      <color indexed="53"/>
      <name val="Georgia"/>
      <family val="1"/>
    </font>
    <font>
      <b/>
      <sz val="12"/>
      <color indexed="36"/>
      <name val="Georgia"/>
      <family val="1"/>
    </font>
    <font>
      <b/>
      <sz val="12"/>
      <color indexed="16"/>
      <name val="Georgia"/>
      <family val="1"/>
    </font>
    <font>
      <sz val="12"/>
      <color indexed="53"/>
      <name val="Georgia"/>
      <family val="1"/>
    </font>
    <font>
      <sz val="12"/>
      <color indexed="36"/>
      <name val="Georgia"/>
      <family val="1"/>
    </font>
    <font>
      <sz val="12"/>
      <color indexed="16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  <font>
      <sz val="12"/>
      <color rgb="FF00FF00"/>
      <name val="Georgia"/>
      <family val="1"/>
    </font>
    <font>
      <b/>
      <sz val="12"/>
      <color rgb="FF00B0F0"/>
      <name val="Georgia"/>
      <family val="1"/>
    </font>
    <font>
      <sz val="12"/>
      <color rgb="FF00B0F0"/>
      <name val="Georgia"/>
      <family val="1"/>
    </font>
    <font>
      <b/>
      <sz val="12"/>
      <color rgb="FF92D050"/>
      <name val="Georgia"/>
      <family val="1"/>
    </font>
    <font>
      <sz val="12"/>
      <color rgb="FF92D050"/>
      <name val="Georgia"/>
      <family val="1"/>
    </font>
    <font>
      <b/>
      <sz val="12"/>
      <color rgb="FFFF6600"/>
      <name val="Georgia"/>
      <family val="1"/>
    </font>
    <font>
      <sz val="12"/>
      <color rgb="FFFF6600"/>
      <name val="Georgia"/>
      <family val="1"/>
    </font>
    <font>
      <b/>
      <sz val="12"/>
      <color rgb="FF800000"/>
      <name val="Georgia"/>
      <family val="1"/>
    </font>
    <font>
      <b/>
      <sz val="12"/>
      <color rgb="FF7030A0"/>
      <name val="Georgia"/>
      <family val="1"/>
    </font>
    <font>
      <sz val="12"/>
      <color rgb="FF800000"/>
      <name val="Georgia"/>
      <family val="1"/>
    </font>
    <font>
      <sz val="12"/>
      <color rgb="FF7030A0"/>
      <name val="Georgia"/>
      <family val="1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80808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3" borderId="0" applyNumberFormat="0" applyBorder="0" applyAlignment="0" applyProtection="0"/>
    <xf numFmtId="0" fontId="60" fillId="2" borderId="1" applyNumberFormat="0" applyAlignment="0" applyProtection="0"/>
    <xf numFmtId="0" fontId="61" fillId="0" borderId="2" applyNumberFormat="0" applyFill="0" applyAlignment="0" applyProtection="0"/>
    <xf numFmtId="0" fontId="62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8" fontId="0" fillId="0" borderId="0" applyFont="0" applyFill="0" applyBorder="0" applyAlignment="0" applyProtection="0"/>
    <xf numFmtId="0" fontId="6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1" borderId="0" applyNumberFormat="0" applyBorder="0" applyAlignment="0" applyProtection="0"/>
    <xf numFmtId="0" fontId="0" fillId="22" borderId="4" applyNumberFormat="0" applyFont="0" applyAlignment="0" applyProtection="0"/>
    <xf numFmtId="0" fontId="65" fillId="2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0" fontId="7" fillId="25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" fillId="25" borderId="0" xfId="0" applyFont="1" applyFill="1" applyAlignment="1">
      <alignment/>
    </xf>
    <xf numFmtId="0" fontId="12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3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8" fillId="25" borderId="0" xfId="0" applyFont="1" applyFill="1" applyAlignment="1">
      <alignment horizontal="center"/>
    </xf>
    <xf numFmtId="0" fontId="14" fillId="25" borderId="0" xfId="0" applyFont="1" applyFill="1" applyAlignment="1">
      <alignment/>
    </xf>
    <xf numFmtId="0" fontId="71" fillId="25" borderId="0" xfId="0" applyFont="1" applyFill="1" applyAlignment="1">
      <alignment/>
    </xf>
    <xf numFmtId="0" fontId="18" fillId="26" borderId="10" xfId="0" applyFont="1" applyFill="1" applyBorder="1" applyAlignment="1">
      <alignment horizontal="center"/>
    </xf>
    <xf numFmtId="0" fontId="18" fillId="26" borderId="11" xfId="0" applyFont="1" applyFill="1" applyBorder="1" applyAlignment="1">
      <alignment horizontal="center" wrapText="1"/>
    </xf>
    <xf numFmtId="0" fontId="18" fillId="26" borderId="12" xfId="0" applyFont="1" applyFill="1" applyBorder="1" applyAlignment="1">
      <alignment horizontal="center"/>
    </xf>
    <xf numFmtId="0" fontId="18" fillId="26" borderId="13" xfId="0" applyFont="1" applyFill="1" applyBorder="1" applyAlignment="1">
      <alignment horizontal="center"/>
    </xf>
    <xf numFmtId="0" fontId="18" fillId="26" borderId="14" xfId="0" applyFont="1" applyFill="1" applyBorder="1" applyAlignment="1">
      <alignment horizontal="center"/>
    </xf>
    <xf numFmtId="0" fontId="18" fillId="26" borderId="15" xfId="0" applyFont="1" applyFill="1" applyBorder="1" applyAlignment="1">
      <alignment horizontal="center"/>
    </xf>
    <xf numFmtId="189" fontId="20" fillId="27" borderId="16" xfId="0" applyNumberFormat="1" applyFont="1" applyFill="1" applyBorder="1" applyAlignment="1">
      <alignment horizontal="center"/>
    </xf>
    <xf numFmtId="189" fontId="20" fillId="28" borderId="16" xfId="0" applyNumberFormat="1" applyFont="1" applyFill="1" applyBorder="1" applyAlignment="1">
      <alignment horizontal="center"/>
    </xf>
    <xf numFmtId="0" fontId="22" fillId="29" borderId="17" xfId="0" applyFont="1" applyFill="1" applyBorder="1" applyAlignment="1">
      <alignment/>
    </xf>
    <xf numFmtId="0" fontId="22" fillId="29" borderId="18" xfId="0" applyFont="1" applyFill="1" applyBorder="1" applyAlignment="1">
      <alignment horizontal="center"/>
    </xf>
    <xf numFmtId="189" fontId="22" fillId="29" borderId="19" xfId="0" applyNumberFormat="1" applyFont="1" applyFill="1" applyBorder="1" applyAlignment="1">
      <alignment horizontal="center"/>
    </xf>
    <xf numFmtId="0" fontId="72" fillId="29" borderId="18" xfId="0" applyFont="1" applyFill="1" applyBorder="1" applyAlignment="1">
      <alignment horizontal="center"/>
    </xf>
    <xf numFmtId="0" fontId="23" fillId="29" borderId="20" xfId="0" applyFont="1" applyFill="1" applyBorder="1" applyAlignment="1">
      <alignment horizontal="center"/>
    </xf>
    <xf numFmtId="0" fontId="23" fillId="29" borderId="21" xfId="0" applyFont="1" applyFill="1" applyBorder="1" applyAlignment="1">
      <alignment horizontal="center"/>
    </xf>
    <xf numFmtId="189" fontId="20" fillId="28" borderId="22" xfId="0" applyNumberFormat="1" applyFont="1" applyFill="1" applyBorder="1" applyAlignment="1">
      <alignment horizontal="center"/>
    </xf>
    <xf numFmtId="0" fontId="19" fillId="29" borderId="22" xfId="0" applyFont="1" applyFill="1" applyBorder="1" applyAlignment="1">
      <alignment/>
    </xf>
    <xf numFmtId="0" fontId="19" fillId="29" borderId="23" xfId="0" applyFont="1" applyFill="1" applyBorder="1" applyAlignment="1">
      <alignment horizontal="center"/>
    </xf>
    <xf numFmtId="189" fontId="19" fillId="29" borderId="24" xfId="0" applyNumberFormat="1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5" xfId="0" applyFont="1" applyFill="1" applyBorder="1" applyAlignment="1">
      <alignment horizontal="center"/>
    </xf>
    <xf numFmtId="0" fontId="21" fillId="29" borderId="26" xfId="0" applyFont="1" applyFill="1" applyBorder="1" applyAlignment="1">
      <alignment horizontal="center"/>
    </xf>
    <xf numFmtId="0" fontId="73" fillId="30" borderId="16" xfId="0" applyFont="1" applyFill="1" applyBorder="1" applyAlignment="1">
      <alignment/>
    </xf>
    <xf numFmtId="0" fontId="73" fillId="30" borderId="27" xfId="0" applyFont="1" applyFill="1" applyBorder="1" applyAlignment="1">
      <alignment horizontal="center"/>
    </xf>
    <xf numFmtId="189" fontId="73" fillId="30" borderId="28" xfId="0" applyNumberFormat="1" applyFont="1" applyFill="1" applyBorder="1" applyAlignment="1">
      <alignment horizontal="center"/>
    </xf>
    <xf numFmtId="0" fontId="74" fillId="30" borderId="27" xfId="0" applyFont="1" applyFill="1" applyBorder="1" applyAlignment="1">
      <alignment horizontal="center"/>
    </xf>
    <xf numFmtId="0" fontId="74" fillId="30" borderId="29" xfId="0" applyFont="1" applyFill="1" applyBorder="1" applyAlignment="1">
      <alignment horizontal="center"/>
    </xf>
    <xf numFmtId="0" fontId="74" fillId="30" borderId="30" xfId="0" applyFont="1" applyFill="1" applyBorder="1" applyAlignment="1">
      <alignment horizontal="center"/>
    </xf>
    <xf numFmtId="0" fontId="75" fillId="31" borderId="17" xfId="0" applyFont="1" applyFill="1" applyBorder="1" applyAlignment="1">
      <alignment/>
    </xf>
    <xf numFmtId="0" fontId="75" fillId="31" borderId="18" xfId="0" applyFont="1" applyFill="1" applyBorder="1" applyAlignment="1">
      <alignment horizontal="center"/>
    </xf>
    <xf numFmtId="189" fontId="75" fillId="31" borderId="19" xfId="0" applyNumberFormat="1" applyFont="1" applyFill="1" applyBorder="1" applyAlignment="1">
      <alignment horizontal="center"/>
    </xf>
    <xf numFmtId="0" fontId="76" fillId="31" borderId="18" xfId="0" applyFont="1" applyFill="1" applyBorder="1" applyAlignment="1">
      <alignment horizontal="center"/>
    </xf>
    <xf numFmtId="0" fontId="76" fillId="31" borderId="20" xfId="0" applyFont="1" applyFill="1" applyBorder="1" applyAlignment="1">
      <alignment horizontal="center"/>
    </xf>
    <xf numFmtId="0" fontId="76" fillId="31" borderId="21" xfId="0" applyFont="1" applyFill="1" applyBorder="1" applyAlignment="1">
      <alignment horizontal="center"/>
    </xf>
    <xf numFmtId="0" fontId="28" fillId="31" borderId="17" xfId="0" applyFont="1" applyFill="1" applyBorder="1" applyAlignment="1">
      <alignment/>
    </xf>
    <xf numFmtId="0" fontId="28" fillId="29" borderId="18" xfId="0" applyFont="1" applyFill="1" applyBorder="1" applyAlignment="1">
      <alignment horizontal="center"/>
    </xf>
    <xf numFmtId="189" fontId="28" fillId="29" borderId="19" xfId="0" applyNumberFormat="1" applyFont="1" applyFill="1" applyBorder="1" applyAlignment="1">
      <alignment horizontal="center"/>
    </xf>
    <xf numFmtId="0" fontId="29" fillId="29" borderId="18" xfId="0" applyFont="1" applyFill="1" applyBorder="1" applyAlignment="1">
      <alignment horizontal="center"/>
    </xf>
    <xf numFmtId="0" fontId="29" fillId="29" borderId="20" xfId="0" applyFont="1" applyFill="1" applyBorder="1" applyAlignment="1">
      <alignment horizontal="center"/>
    </xf>
    <xf numFmtId="0" fontId="29" fillId="29" borderId="21" xfId="0" applyFont="1" applyFill="1" applyBorder="1" applyAlignment="1">
      <alignment horizontal="center"/>
    </xf>
    <xf numFmtId="0" fontId="24" fillId="29" borderId="17" xfId="0" applyFont="1" applyFill="1" applyBorder="1" applyAlignment="1">
      <alignment/>
    </xf>
    <xf numFmtId="0" fontId="24" fillId="29" borderId="18" xfId="0" applyFont="1" applyFill="1" applyBorder="1" applyAlignment="1">
      <alignment horizontal="center"/>
    </xf>
    <xf numFmtId="189" fontId="24" fillId="29" borderId="19" xfId="0" applyNumberFormat="1" applyFont="1" applyFill="1" applyBorder="1" applyAlignment="1">
      <alignment horizontal="center"/>
    </xf>
    <xf numFmtId="0" fontId="25" fillId="29" borderId="18" xfId="0" applyFont="1" applyFill="1" applyBorder="1" applyAlignment="1">
      <alignment horizontal="center"/>
    </xf>
    <xf numFmtId="0" fontId="25" fillId="29" borderId="20" xfId="0" applyFont="1" applyFill="1" applyBorder="1" applyAlignment="1">
      <alignment horizontal="center"/>
    </xf>
    <xf numFmtId="0" fontId="25" fillId="29" borderId="21" xfId="0" applyFont="1" applyFill="1" applyBorder="1" applyAlignment="1">
      <alignment horizontal="center"/>
    </xf>
    <xf numFmtId="0" fontId="26" fillId="29" borderId="16" xfId="0" applyFont="1" applyFill="1" applyBorder="1" applyAlignment="1">
      <alignment/>
    </xf>
    <xf numFmtId="0" fontId="77" fillId="30" borderId="17" xfId="0" applyFont="1" applyFill="1" applyBorder="1" applyAlignment="1">
      <alignment/>
    </xf>
    <xf numFmtId="0" fontId="26" fillId="29" borderId="27" xfId="0" applyFont="1" applyFill="1" applyBorder="1" applyAlignment="1">
      <alignment horizontal="center"/>
    </xf>
    <xf numFmtId="0" fontId="77" fillId="30" borderId="18" xfId="0" applyFont="1" applyFill="1" applyBorder="1" applyAlignment="1">
      <alignment horizontal="center"/>
    </xf>
    <xf numFmtId="189" fontId="26" fillId="29" borderId="28" xfId="0" applyNumberFormat="1" applyFont="1" applyFill="1" applyBorder="1" applyAlignment="1">
      <alignment horizontal="center"/>
    </xf>
    <xf numFmtId="189" fontId="77" fillId="30" borderId="19" xfId="0" applyNumberFormat="1" applyFont="1" applyFill="1" applyBorder="1" applyAlignment="1">
      <alignment horizontal="center"/>
    </xf>
    <xf numFmtId="0" fontId="27" fillId="29" borderId="27" xfId="0" applyFont="1" applyFill="1" applyBorder="1" applyAlignment="1">
      <alignment horizontal="center"/>
    </xf>
    <xf numFmtId="0" fontId="78" fillId="30" borderId="18" xfId="0" applyFont="1" applyFill="1" applyBorder="1" applyAlignment="1">
      <alignment horizontal="center"/>
    </xf>
    <xf numFmtId="0" fontId="27" fillId="29" borderId="29" xfId="0" applyFont="1" applyFill="1" applyBorder="1" applyAlignment="1">
      <alignment horizontal="center"/>
    </xf>
    <xf numFmtId="0" fontId="78" fillId="30" borderId="20" xfId="0" applyFont="1" applyFill="1" applyBorder="1" applyAlignment="1">
      <alignment horizontal="center"/>
    </xf>
    <xf numFmtId="0" fontId="27" fillId="29" borderId="30" xfId="0" applyFont="1" applyFill="1" applyBorder="1" applyAlignment="1">
      <alignment horizontal="center"/>
    </xf>
    <xf numFmtId="0" fontId="78" fillId="30" borderId="21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79" fillId="31" borderId="17" xfId="0" applyFont="1" applyFill="1" applyBorder="1" applyAlignment="1">
      <alignment/>
    </xf>
    <xf numFmtId="0" fontId="80" fillId="29" borderId="16" xfId="0" applyFont="1" applyFill="1" applyBorder="1" applyAlignment="1">
      <alignment/>
    </xf>
    <xf numFmtId="0" fontId="79" fillId="29" borderId="18" xfId="0" applyFont="1" applyFill="1" applyBorder="1" applyAlignment="1">
      <alignment horizontal="center"/>
    </xf>
    <xf numFmtId="0" fontId="80" fillId="29" borderId="27" xfId="0" applyFont="1" applyFill="1" applyBorder="1" applyAlignment="1">
      <alignment horizontal="center"/>
    </xf>
    <xf numFmtId="189" fontId="79" fillId="29" borderId="19" xfId="0" applyNumberFormat="1" applyFont="1" applyFill="1" applyBorder="1" applyAlignment="1">
      <alignment horizontal="center"/>
    </xf>
    <xf numFmtId="189" fontId="80" fillId="29" borderId="28" xfId="0" applyNumberFormat="1" applyFont="1" applyFill="1" applyBorder="1" applyAlignment="1">
      <alignment horizontal="center"/>
    </xf>
    <xf numFmtId="0" fontId="81" fillId="29" borderId="18" xfId="0" applyFont="1" applyFill="1" applyBorder="1" applyAlignment="1">
      <alignment horizontal="center"/>
    </xf>
    <xf numFmtId="0" fontId="82" fillId="29" borderId="27" xfId="0" applyFont="1" applyFill="1" applyBorder="1" applyAlignment="1">
      <alignment horizontal="center"/>
    </xf>
    <xf numFmtId="0" fontId="81" fillId="29" borderId="20" xfId="0" applyFont="1" applyFill="1" applyBorder="1" applyAlignment="1">
      <alignment horizontal="center"/>
    </xf>
    <xf numFmtId="0" fontId="82" fillId="29" borderId="29" xfId="0" applyFont="1" applyFill="1" applyBorder="1" applyAlignment="1">
      <alignment horizontal="center"/>
    </xf>
    <xf numFmtId="0" fontId="81" fillId="29" borderId="21" xfId="0" applyFont="1" applyFill="1" applyBorder="1" applyAlignment="1">
      <alignment horizontal="center"/>
    </xf>
    <xf numFmtId="0" fontId="82" fillId="29" borderId="3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5"/>
  <sheetViews>
    <sheetView tabSelected="1" zoomScale="75" zoomScaleNormal="75" zoomScalePageLayoutView="0" workbookViewId="0" topLeftCell="A1">
      <selection activeCell="A1" sqref="A1:AN1"/>
    </sheetView>
  </sheetViews>
  <sheetFormatPr defaultColWidth="9.140625" defaultRowHeight="12.75"/>
  <cols>
    <col min="1" max="1" width="27.421875" style="0" bestFit="1" customWidth="1"/>
    <col min="2" max="3" width="9.7109375" style="3" customWidth="1"/>
    <col min="4" max="4" width="6.57421875" style="3" bestFit="1" customWidth="1"/>
    <col min="5" max="5" width="5.7109375" style="2" customWidth="1"/>
    <col min="6" max="15" width="5.7109375" style="4" customWidth="1"/>
    <col min="16" max="16" width="5.7109375" style="14" customWidth="1"/>
    <col min="17" max="255" width="5.7109375" style="0" customWidth="1"/>
  </cols>
  <sheetData>
    <row r="1" spans="1:74" ht="26.25" thickBot="1">
      <c r="A1" s="103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</row>
    <row r="2" spans="1:74" s="1" customFormat="1" ht="45.75" thickBot="1">
      <c r="A2" s="46" t="s">
        <v>13</v>
      </c>
      <c r="B2" s="47" t="s">
        <v>14</v>
      </c>
      <c r="C2" s="47" t="s">
        <v>15</v>
      </c>
      <c r="D2" s="48" t="s">
        <v>11</v>
      </c>
      <c r="E2" s="49" t="s">
        <v>0</v>
      </c>
      <c r="F2" s="49" t="s">
        <v>1</v>
      </c>
      <c r="G2" s="49" t="s">
        <v>2</v>
      </c>
      <c r="H2" s="49" t="s">
        <v>3</v>
      </c>
      <c r="I2" s="49" t="s">
        <v>4</v>
      </c>
      <c r="J2" s="49" t="s">
        <v>5</v>
      </c>
      <c r="K2" s="49" t="s">
        <v>6</v>
      </c>
      <c r="L2" s="49" t="s">
        <v>7</v>
      </c>
      <c r="M2" s="49" t="s">
        <v>8</v>
      </c>
      <c r="N2" s="49" t="s">
        <v>9</v>
      </c>
      <c r="O2" s="50" t="s">
        <v>10</v>
      </c>
      <c r="P2" s="49" t="s">
        <v>12</v>
      </c>
      <c r="Q2" s="49" t="s">
        <v>16</v>
      </c>
      <c r="R2" s="49" t="s">
        <v>17</v>
      </c>
      <c r="S2" s="49" t="s">
        <v>18</v>
      </c>
      <c r="T2" s="49" t="s">
        <v>19</v>
      </c>
      <c r="U2" s="49" t="s">
        <v>20</v>
      </c>
      <c r="V2" s="49" t="s">
        <v>21</v>
      </c>
      <c r="W2" s="49" t="s">
        <v>22</v>
      </c>
      <c r="X2" s="49" t="s">
        <v>23</v>
      </c>
      <c r="Y2" s="49" t="s">
        <v>24</v>
      </c>
      <c r="Z2" s="49" t="s">
        <v>25</v>
      </c>
      <c r="AA2" s="49" t="s">
        <v>26</v>
      </c>
      <c r="AB2" s="49" t="s">
        <v>27</v>
      </c>
      <c r="AC2" s="49" t="s">
        <v>28</v>
      </c>
      <c r="AD2" s="49" t="s">
        <v>29</v>
      </c>
      <c r="AE2" s="49" t="s">
        <v>30</v>
      </c>
      <c r="AF2" s="49" t="s">
        <v>31</v>
      </c>
      <c r="AG2" s="49" t="s">
        <v>32</v>
      </c>
      <c r="AH2" s="49" t="s">
        <v>33</v>
      </c>
      <c r="AI2" s="49" t="s">
        <v>34</v>
      </c>
      <c r="AJ2" s="49" t="s">
        <v>35</v>
      </c>
      <c r="AK2" s="49" t="s">
        <v>36</v>
      </c>
      <c r="AL2" s="49" t="s">
        <v>37</v>
      </c>
      <c r="AM2" s="49" t="s">
        <v>38</v>
      </c>
      <c r="AN2" s="51" t="s">
        <v>39</v>
      </c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</row>
    <row r="3" spans="1:74" s="19" customFormat="1" ht="15">
      <c r="A3" s="54" t="s">
        <v>41</v>
      </c>
      <c r="B3" s="55">
        <v>55</v>
      </c>
      <c r="C3" s="56">
        <f>SUM(E3:AZ3)/9</f>
        <v>59</v>
      </c>
      <c r="D3" s="53">
        <f>B3-C3</f>
        <v>-4</v>
      </c>
      <c r="E3" s="57">
        <v>20</v>
      </c>
      <c r="F3" s="58">
        <v>25</v>
      </c>
      <c r="G3" s="58">
        <v>2</v>
      </c>
      <c r="H3" s="58">
        <v>7</v>
      </c>
      <c r="I3" s="58">
        <v>25</v>
      </c>
      <c r="J3" s="58">
        <v>20</v>
      </c>
      <c r="K3" s="58">
        <v>13</v>
      </c>
      <c r="L3" s="58">
        <v>24</v>
      </c>
      <c r="M3" s="58">
        <v>24</v>
      </c>
      <c r="N3" s="58">
        <v>5</v>
      </c>
      <c r="O3" s="58">
        <v>1</v>
      </c>
      <c r="P3" s="58">
        <v>20</v>
      </c>
      <c r="Q3" s="58">
        <v>21</v>
      </c>
      <c r="R3" s="58">
        <v>15</v>
      </c>
      <c r="S3" s="58">
        <v>3</v>
      </c>
      <c r="T3" s="58">
        <v>18</v>
      </c>
      <c r="U3" s="58">
        <v>12</v>
      </c>
      <c r="V3" s="58">
        <v>25</v>
      </c>
      <c r="W3" s="58">
        <v>8</v>
      </c>
      <c r="X3" s="58">
        <v>23</v>
      </c>
      <c r="Y3" s="58">
        <v>22</v>
      </c>
      <c r="Z3" s="58">
        <v>10</v>
      </c>
      <c r="AA3" s="58">
        <v>20</v>
      </c>
      <c r="AB3" s="58">
        <v>6</v>
      </c>
      <c r="AC3" s="58">
        <v>3</v>
      </c>
      <c r="AD3" s="58">
        <v>3</v>
      </c>
      <c r="AE3" s="58">
        <v>22</v>
      </c>
      <c r="AF3" s="58">
        <v>18</v>
      </c>
      <c r="AG3" s="58">
        <v>9</v>
      </c>
      <c r="AH3" s="58">
        <v>8</v>
      </c>
      <c r="AI3" s="58">
        <v>13</v>
      </c>
      <c r="AJ3" s="58">
        <v>7</v>
      </c>
      <c r="AK3" s="58">
        <v>15</v>
      </c>
      <c r="AL3" s="58">
        <v>25</v>
      </c>
      <c r="AM3" s="58">
        <v>15</v>
      </c>
      <c r="AN3" s="59">
        <v>24</v>
      </c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</row>
    <row r="4" spans="1:74" s="16" customFormat="1" ht="15">
      <c r="A4" s="79" t="s">
        <v>46</v>
      </c>
      <c r="B4" s="80">
        <v>67</v>
      </c>
      <c r="C4" s="81">
        <f>SUM(E4:AZ4)/9</f>
        <v>57.77777777777778</v>
      </c>
      <c r="D4" s="52">
        <f>B4-C4</f>
        <v>9.222222222222221</v>
      </c>
      <c r="E4" s="82">
        <v>27</v>
      </c>
      <c r="F4" s="83">
        <v>3</v>
      </c>
      <c r="G4" s="83">
        <v>12</v>
      </c>
      <c r="H4" s="83">
        <v>20</v>
      </c>
      <c r="I4" s="83">
        <v>19</v>
      </c>
      <c r="J4" s="83">
        <v>13</v>
      </c>
      <c r="K4" s="83">
        <v>24</v>
      </c>
      <c r="L4" s="83">
        <v>12</v>
      </c>
      <c r="M4" s="83">
        <v>3</v>
      </c>
      <c r="N4" s="83">
        <v>5</v>
      </c>
      <c r="O4" s="83">
        <v>16</v>
      </c>
      <c r="P4" s="83">
        <v>4</v>
      </c>
      <c r="Q4" s="83">
        <v>0</v>
      </c>
      <c r="R4" s="83">
        <v>24</v>
      </c>
      <c r="S4" s="83">
        <v>3</v>
      </c>
      <c r="T4" s="83">
        <v>6</v>
      </c>
      <c r="U4" s="83">
        <v>12</v>
      </c>
      <c r="V4" s="83">
        <v>15</v>
      </c>
      <c r="W4" s="83">
        <v>16</v>
      </c>
      <c r="X4" s="83">
        <v>16</v>
      </c>
      <c r="Y4" s="83">
        <v>12</v>
      </c>
      <c r="Z4" s="83">
        <v>22</v>
      </c>
      <c r="AA4" s="83">
        <v>11</v>
      </c>
      <c r="AB4" s="83">
        <v>13</v>
      </c>
      <c r="AC4" s="83">
        <v>23</v>
      </c>
      <c r="AD4" s="83">
        <v>19</v>
      </c>
      <c r="AE4" s="83">
        <v>9</v>
      </c>
      <c r="AF4" s="83">
        <v>27</v>
      </c>
      <c r="AG4" s="83">
        <v>9</v>
      </c>
      <c r="AH4" s="83">
        <v>22</v>
      </c>
      <c r="AI4" s="83">
        <v>13</v>
      </c>
      <c r="AJ4" s="83">
        <v>14</v>
      </c>
      <c r="AK4" s="83">
        <v>25</v>
      </c>
      <c r="AL4" s="83">
        <v>19</v>
      </c>
      <c r="AM4" s="83">
        <v>15</v>
      </c>
      <c r="AN4" s="84">
        <v>17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</row>
    <row r="5" spans="1:74" ht="15">
      <c r="A5" s="91" t="s">
        <v>40</v>
      </c>
      <c r="B5" s="93">
        <v>65</v>
      </c>
      <c r="C5" s="95">
        <f>SUM(E5:AZ5)/9</f>
        <v>53.888888888888886</v>
      </c>
      <c r="D5" s="52">
        <f>B5-C5</f>
        <v>11.111111111111114</v>
      </c>
      <c r="E5" s="97">
        <v>20</v>
      </c>
      <c r="F5" s="99">
        <v>15</v>
      </c>
      <c r="G5" s="99">
        <v>12</v>
      </c>
      <c r="H5" s="99">
        <v>7</v>
      </c>
      <c r="I5" s="99">
        <v>0</v>
      </c>
      <c r="J5" s="99">
        <v>20</v>
      </c>
      <c r="K5" s="99">
        <v>13</v>
      </c>
      <c r="L5" s="99">
        <v>21</v>
      </c>
      <c r="M5" s="99">
        <v>27</v>
      </c>
      <c r="N5" s="99">
        <v>24</v>
      </c>
      <c r="O5" s="99">
        <v>16</v>
      </c>
      <c r="P5" s="99">
        <v>4</v>
      </c>
      <c r="Q5" s="99">
        <v>7</v>
      </c>
      <c r="R5" s="99">
        <v>15</v>
      </c>
      <c r="S5" s="99">
        <v>14</v>
      </c>
      <c r="T5" s="99">
        <v>0</v>
      </c>
      <c r="U5" s="99">
        <v>12</v>
      </c>
      <c r="V5" s="99">
        <v>5</v>
      </c>
      <c r="W5" s="99">
        <v>23</v>
      </c>
      <c r="X5" s="99">
        <v>16</v>
      </c>
      <c r="Y5" s="99">
        <v>1</v>
      </c>
      <c r="Z5" s="99">
        <v>16</v>
      </c>
      <c r="AA5" s="99">
        <v>20</v>
      </c>
      <c r="AB5" s="99">
        <v>13</v>
      </c>
      <c r="AC5" s="99">
        <v>23</v>
      </c>
      <c r="AD5" s="99">
        <v>19</v>
      </c>
      <c r="AE5" s="99">
        <v>1</v>
      </c>
      <c r="AF5" s="99">
        <v>18</v>
      </c>
      <c r="AG5" s="99">
        <v>9</v>
      </c>
      <c r="AH5" s="99">
        <v>1</v>
      </c>
      <c r="AI5" s="99">
        <v>13</v>
      </c>
      <c r="AJ5" s="99">
        <v>23</v>
      </c>
      <c r="AK5" s="99">
        <v>3</v>
      </c>
      <c r="AL5" s="99">
        <v>19</v>
      </c>
      <c r="AM5" s="99">
        <v>25</v>
      </c>
      <c r="AN5" s="101">
        <v>10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1:74" s="17" customFormat="1" ht="15">
      <c r="A6" s="92" t="s">
        <v>48</v>
      </c>
      <c r="B6" s="94">
        <v>51</v>
      </c>
      <c r="C6" s="96">
        <f>SUM(E6:AZ6)/9</f>
        <v>53.44444444444444</v>
      </c>
      <c r="D6" s="53">
        <f>B6-C6</f>
        <v>-2.444444444444443</v>
      </c>
      <c r="E6" s="98">
        <v>15</v>
      </c>
      <c r="F6" s="100">
        <v>15</v>
      </c>
      <c r="G6" s="100">
        <v>12</v>
      </c>
      <c r="H6" s="100">
        <v>7</v>
      </c>
      <c r="I6" s="100">
        <v>25</v>
      </c>
      <c r="J6" s="100">
        <v>2</v>
      </c>
      <c r="K6" s="100">
        <v>13</v>
      </c>
      <c r="L6" s="100">
        <v>12</v>
      </c>
      <c r="M6" s="100">
        <v>3</v>
      </c>
      <c r="N6" s="100">
        <v>15</v>
      </c>
      <c r="O6" s="100">
        <v>16</v>
      </c>
      <c r="P6" s="100">
        <v>11</v>
      </c>
      <c r="Q6" s="100">
        <v>7</v>
      </c>
      <c r="R6" s="100">
        <v>7</v>
      </c>
      <c r="S6" s="100">
        <v>3</v>
      </c>
      <c r="T6" s="100">
        <v>6</v>
      </c>
      <c r="U6" s="100">
        <v>12</v>
      </c>
      <c r="V6" s="100">
        <v>15</v>
      </c>
      <c r="W6" s="100">
        <v>23</v>
      </c>
      <c r="X6" s="100">
        <v>7</v>
      </c>
      <c r="Y6" s="100">
        <v>12</v>
      </c>
      <c r="Z6" s="100">
        <v>22</v>
      </c>
      <c r="AA6" s="100">
        <v>27</v>
      </c>
      <c r="AB6" s="100">
        <v>27</v>
      </c>
      <c r="AC6" s="100">
        <v>3</v>
      </c>
      <c r="AD6" s="100">
        <v>19</v>
      </c>
      <c r="AE6" s="100">
        <v>27</v>
      </c>
      <c r="AF6" s="100">
        <v>10</v>
      </c>
      <c r="AG6" s="100">
        <v>9</v>
      </c>
      <c r="AH6" s="100">
        <v>27</v>
      </c>
      <c r="AI6" s="100">
        <v>13</v>
      </c>
      <c r="AJ6" s="100">
        <v>23</v>
      </c>
      <c r="AK6" s="100">
        <v>3</v>
      </c>
      <c r="AL6" s="100">
        <v>6</v>
      </c>
      <c r="AM6" s="100">
        <v>0</v>
      </c>
      <c r="AN6" s="102">
        <v>27</v>
      </c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</row>
    <row r="7" spans="1:74" s="23" customFormat="1" ht="15">
      <c r="A7" s="73" t="s">
        <v>44</v>
      </c>
      <c r="B7" s="74">
        <v>45</v>
      </c>
      <c r="C7" s="75">
        <f>SUM(E7:AZ7)/9</f>
        <v>49.22222222222222</v>
      </c>
      <c r="D7" s="53">
        <f>B7-C7</f>
        <v>-4.222222222222221</v>
      </c>
      <c r="E7" s="76">
        <v>20</v>
      </c>
      <c r="F7" s="77">
        <v>3</v>
      </c>
      <c r="G7" s="77">
        <v>2</v>
      </c>
      <c r="H7" s="77">
        <v>27</v>
      </c>
      <c r="I7" s="77">
        <v>19</v>
      </c>
      <c r="J7" s="77">
        <v>2</v>
      </c>
      <c r="K7" s="77">
        <v>1</v>
      </c>
      <c r="L7" s="77">
        <v>2</v>
      </c>
      <c r="M7" s="77">
        <v>14</v>
      </c>
      <c r="N7" s="77">
        <v>5</v>
      </c>
      <c r="O7" s="77">
        <v>16</v>
      </c>
      <c r="P7" s="77">
        <v>20</v>
      </c>
      <c r="Q7" s="77">
        <v>7</v>
      </c>
      <c r="R7" s="77">
        <v>1</v>
      </c>
      <c r="S7" s="77">
        <v>14</v>
      </c>
      <c r="T7" s="77">
        <v>6</v>
      </c>
      <c r="U7" s="77">
        <v>12</v>
      </c>
      <c r="V7" s="77">
        <v>5</v>
      </c>
      <c r="W7" s="77">
        <v>8</v>
      </c>
      <c r="X7" s="77">
        <v>23</v>
      </c>
      <c r="Y7" s="77">
        <v>27</v>
      </c>
      <c r="Z7" s="77">
        <v>16</v>
      </c>
      <c r="AA7" s="77">
        <v>11</v>
      </c>
      <c r="AB7" s="77">
        <v>13</v>
      </c>
      <c r="AC7" s="77">
        <v>14</v>
      </c>
      <c r="AD7" s="77">
        <v>8</v>
      </c>
      <c r="AE7" s="77">
        <v>9</v>
      </c>
      <c r="AF7" s="77">
        <v>18</v>
      </c>
      <c r="AG7" s="77">
        <v>25</v>
      </c>
      <c r="AH7" s="77">
        <v>16</v>
      </c>
      <c r="AI7" s="77">
        <v>4</v>
      </c>
      <c r="AJ7" s="77">
        <v>14</v>
      </c>
      <c r="AK7" s="77">
        <v>15</v>
      </c>
      <c r="AL7" s="77">
        <v>11</v>
      </c>
      <c r="AM7" s="77">
        <v>25</v>
      </c>
      <c r="AN7" s="78">
        <v>10</v>
      </c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</row>
    <row r="8" spans="1:74" s="18" customFormat="1" ht="15">
      <c r="A8" s="85" t="s">
        <v>43</v>
      </c>
      <c r="B8" s="86">
        <v>54</v>
      </c>
      <c r="C8" s="87">
        <f>SUM(E8:AZ8)/9</f>
        <v>48.44444444444444</v>
      </c>
      <c r="D8" s="52">
        <f>B8-C8</f>
        <v>5.555555555555557</v>
      </c>
      <c r="E8" s="88">
        <v>3</v>
      </c>
      <c r="F8" s="89">
        <v>3</v>
      </c>
      <c r="G8" s="89">
        <v>2</v>
      </c>
      <c r="H8" s="89">
        <v>0</v>
      </c>
      <c r="I8" s="89">
        <v>7</v>
      </c>
      <c r="J8" s="89">
        <v>2</v>
      </c>
      <c r="K8" s="89">
        <v>27</v>
      </c>
      <c r="L8" s="89">
        <v>27</v>
      </c>
      <c r="M8" s="89">
        <v>3</v>
      </c>
      <c r="N8" s="89">
        <v>15</v>
      </c>
      <c r="O8" s="89">
        <v>27</v>
      </c>
      <c r="P8" s="89">
        <v>11</v>
      </c>
      <c r="Q8" s="89">
        <v>21</v>
      </c>
      <c r="R8" s="89">
        <v>1</v>
      </c>
      <c r="S8" s="89">
        <v>22</v>
      </c>
      <c r="T8" s="89">
        <v>27</v>
      </c>
      <c r="U8" s="89">
        <v>12</v>
      </c>
      <c r="V8" s="89">
        <v>25</v>
      </c>
      <c r="W8" s="89">
        <v>23</v>
      </c>
      <c r="X8" s="89">
        <v>23</v>
      </c>
      <c r="Y8" s="89">
        <v>12</v>
      </c>
      <c r="Z8" s="89">
        <v>2</v>
      </c>
      <c r="AA8" s="89">
        <v>4</v>
      </c>
      <c r="AB8" s="89">
        <v>24</v>
      </c>
      <c r="AC8" s="89">
        <v>3</v>
      </c>
      <c r="AD8" s="89">
        <v>19</v>
      </c>
      <c r="AE8" s="89">
        <v>1</v>
      </c>
      <c r="AF8" s="89">
        <v>18</v>
      </c>
      <c r="AG8" s="89">
        <v>0</v>
      </c>
      <c r="AH8" s="89">
        <v>1</v>
      </c>
      <c r="AI8" s="89">
        <v>0</v>
      </c>
      <c r="AJ8" s="89">
        <v>14</v>
      </c>
      <c r="AK8" s="89">
        <v>15</v>
      </c>
      <c r="AL8" s="89">
        <v>25</v>
      </c>
      <c r="AM8" s="89">
        <v>15</v>
      </c>
      <c r="AN8" s="90">
        <v>2</v>
      </c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</row>
    <row r="9" spans="1:74" s="20" customFormat="1" ht="15">
      <c r="A9" s="106" t="s">
        <v>50</v>
      </c>
      <c r="B9" s="108">
        <v>40</v>
      </c>
      <c r="C9" s="110">
        <f>SUM(E9:AZ9)/9</f>
        <v>48.111111111111114</v>
      </c>
      <c r="D9" s="53">
        <f>B9-C9</f>
        <v>-8.111111111111114</v>
      </c>
      <c r="E9" s="112">
        <v>3</v>
      </c>
      <c r="F9" s="114">
        <v>3</v>
      </c>
      <c r="G9" s="114">
        <v>27</v>
      </c>
      <c r="H9" s="114">
        <v>7</v>
      </c>
      <c r="I9" s="114">
        <v>7</v>
      </c>
      <c r="J9" s="114">
        <v>20</v>
      </c>
      <c r="K9" s="114">
        <v>13</v>
      </c>
      <c r="L9" s="114">
        <v>2</v>
      </c>
      <c r="M9" s="114">
        <v>14</v>
      </c>
      <c r="N9" s="114">
        <v>15</v>
      </c>
      <c r="O9" s="114">
        <v>7</v>
      </c>
      <c r="P9" s="114">
        <v>20</v>
      </c>
      <c r="Q9" s="114">
        <v>21</v>
      </c>
      <c r="R9" s="114">
        <v>27</v>
      </c>
      <c r="S9" s="114">
        <v>14</v>
      </c>
      <c r="T9" s="114">
        <v>6</v>
      </c>
      <c r="U9" s="114">
        <v>1</v>
      </c>
      <c r="V9" s="114">
        <v>15</v>
      </c>
      <c r="W9" s="114">
        <v>16</v>
      </c>
      <c r="X9" s="114">
        <v>7</v>
      </c>
      <c r="Y9" s="114">
        <v>22</v>
      </c>
      <c r="Z9" s="114">
        <v>2</v>
      </c>
      <c r="AA9" s="114">
        <v>20</v>
      </c>
      <c r="AB9" s="114">
        <v>13</v>
      </c>
      <c r="AC9" s="114">
        <v>14</v>
      </c>
      <c r="AD9" s="114">
        <v>19</v>
      </c>
      <c r="AE9" s="114">
        <v>0</v>
      </c>
      <c r="AF9" s="114">
        <v>10</v>
      </c>
      <c r="AG9" s="114">
        <v>9</v>
      </c>
      <c r="AH9" s="114">
        <v>16</v>
      </c>
      <c r="AI9" s="114">
        <v>4</v>
      </c>
      <c r="AJ9" s="114">
        <v>23</v>
      </c>
      <c r="AK9" s="114">
        <v>3</v>
      </c>
      <c r="AL9" s="114">
        <v>11</v>
      </c>
      <c r="AM9" s="114">
        <v>5</v>
      </c>
      <c r="AN9" s="116">
        <v>17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1:74" s="22" customFormat="1" ht="15">
      <c r="A10" s="107" t="s">
        <v>47</v>
      </c>
      <c r="B10" s="109">
        <v>51</v>
      </c>
      <c r="C10" s="111">
        <f>SUM(E10:AZ10)/9</f>
        <v>47.111111111111114</v>
      </c>
      <c r="D10" s="52">
        <f>B10-C10</f>
        <v>3.8888888888888857</v>
      </c>
      <c r="E10" s="113">
        <v>3</v>
      </c>
      <c r="F10" s="115">
        <v>15</v>
      </c>
      <c r="G10" s="115">
        <v>22</v>
      </c>
      <c r="H10" s="115">
        <v>20</v>
      </c>
      <c r="I10" s="115">
        <v>7</v>
      </c>
      <c r="J10" s="115">
        <v>27</v>
      </c>
      <c r="K10" s="115">
        <v>13</v>
      </c>
      <c r="L10" s="115">
        <v>12</v>
      </c>
      <c r="M10" s="115">
        <v>14</v>
      </c>
      <c r="N10" s="115">
        <v>15</v>
      </c>
      <c r="O10" s="115">
        <v>1</v>
      </c>
      <c r="P10" s="115">
        <v>27</v>
      </c>
      <c r="Q10" s="115">
        <v>7</v>
      </c>
      <c r="R10" s="115">
        <v>15</v>
      </c>
      <c r="S10" s="115">
        <v>3</v>
      </c>
      <c r="T10" s="115">
        <v>18</v>
      </c>
      <c r="U10" s="115">
        <v>27</v>
      </c>
      <c r="V10" s="115">
        <v>15</v>
      </c>
      <c r="W10" s="115">
        <v>1</v>
      </c>
      <c r="X10" s="115">
        <v>1</v>
      </c>
      <c r="Y10" s="115">
        <v>6</v>
      </c>
      <c r="Z10" s="115">
        <v>27</v>
      </c>
      <c r="AA10" s="115">
        <v>11</v>
      </c>
      <c r="AB10" s="115">
        <v>1</v>
      </c>
      <c r="AC10" s="115">
        <v>23</v>
      </c>
      <c r="AD10" s="115">
        <v>0</v>
      </c>
      <c r="AE10" s="115">
        <v>18</v>
      </c>
      <c r="AF10" s="115">
        <v>2</v>
      </c>
      <c r="AG10" s="115">
        <v>9</v>
      </c>
      <c r="AH10" s="115">
        <v>8</v>
      </c>
      <c r="AI10" s="115">
        <v>24</v>
      </c>
      <c r="AJ10" s="115">
        <v>1</v>
      </c>
      <c r="AK10" s="115">
        <v>3</v>
      </c>
      <c r="AL10" s="115">
        <v>11</v>
      </c>
      <c r="AM10" s="115">
        <v>15</v>
      </c>
      <c r="AN10" s="117">
        <v>2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</row>
    <row r="11" spans="1:74" s="15" customFormat="1" ht="15">
      <c r="A11" s="67" t="s">
        <v>45</v>
      </c>
      <c r="B11" s="68">
        <v>45</v>
      </c>
      <c r="C11" s="69">
        <f>SUM(E11:AZ11)/9</f>
        <v>42.333333333333336</v>
      </c>
      <c r="D11" s="52">
        <f>B11-C11</f>
        <v>2.6666666666666643</v>
      </c>
      <c r="E11" s="70">
        <v>3</v>
      </c>
      <c r="F11" s="71">
        <v>25</v>
      </c>
      <c r="G11" s="71">
        <v>12</v>
      </c>
      <c r="H11" s="71">
        <v>20</v>
      </c>
      <c r="I11" s="71">
        <v>7</v>
      </c>
      <c r="J11" s="71">
        <v>9</v>
      </c>
      <c r="K11" s="71">
        <v>6</v>
      </c>
      <c r="L11" s="71">
        <v>12</v>
      </c>
      <c r="M11" s="71">
        <v>21</v>
      </c>
      <c r="N11" s="71">
        <v>27</v>
      </c>
      <c r="O11" s="71">
        <v>16</v>
      </c>
      <c r="P11" s="71">
        <v>0</v>
      </c>
      <c r="Q11" s="71">
        <v>7</v>
      </c>
      <c r="R11" s="71">
        <v>7</v>
      </c>
      <c r="S11" s="71">
        <v>22</v>
      </c>
      <c r="T11" s="71">
        <v>18</v>
      </c>
      <c r="U11" s="71">
        <v>12</v>
      </c>
      <c r="V11" s="71">
        <v>5</v>
      </c>
      <c r="W11" s="71">
        <v>1</v>
      </c>
      <c r="X11" s="71">
        <v>1</v>
      </c>
      <c r="Y11" s="71">
        <v>12</v>
      </c>
      <c r="Z11" s="71">
        <v>2</v>
      </c>
      <c r="AA11" s="71">
        <v>0</v>
      </c>
      <c r="AB11" s="71">
        <v>13</v>
      </c>
      <c r="AC11" s="71">
        <v>14</v>
      </c>
      <c r="AD11" s="71">
        <v>8</v>
      </c>
      <c r="AE11" s="71">
        <v>9</v>
      </c>
      <c r="AF11" s="71">
        <v>2</v>
      </c>
      <c r="AG11" s="71">
        <v>25</v>
      </c>
      <c r="AH11" s="71">
        <v>22</v>
      </c>
      <c r="AI11" s="71">
        <v>13</v>
      </c>
      <c r="AJ11" s="71">
        <v>7</v>
      </c>
      <c r="AK11" s="71">
        <v>15</v>
      </c>
      <c r="AL11" s="71">
        <v>1</v>
      </c>
      <c r="AM11" s="71">
        <v>5</v>
      </c>
      <c r="AN11" s="72">
        <v>2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</row>
    <row r="12" spans="1:74" s="21" customFormat="1" ht="15.75" thickBot="1">
      <c r="A12" s="61" t="s">
        <v>42</v>
      </c>
      <c r="B12" s="62">
        <v>33</v>
      </c>
      <c r="C12" s="63">
        <f>SUM(E12:AZ12)/9</f>
        <v>38.44444444444444</v>
      </c>
      <c r="D12" s="60">
        <f>B12-C12</f>
        <v>-5.444444444444443</v>
      </c>
      <c r="E12" s="64">
        <v>12</v>
      </c>
      <c r="F12" s="65">
        <v>15</v>
      </c>
      <c r="G12" s="65">
        <v>22</v>
      </c>
      <c r="H12" s="65">
        <v>7</v>
      </c>
      <c r="I12" s="65">
        <v>7</v>
      </c>
      <c r="J12" s="65">
        <v>13</v>
      </c>
      <c r="K12" s="65">
        <v>1</v>
      </c>
      <c r="L12" s="65">
        <v>2</v>
      </c>
      <c r="M12" s="65">
        <v>3</v>
      </c>
      <c r="N12" s="65">
        <v>0</v>
      </c>
      <c r="O12" s="65">
        <v>7</v>
      </c>
      <c r="P12" s="65">
        <v>11</v>
      </c>
      <c r="Q12" s="65">
        <v>21</v>
      </c>
      <c r="R12" s="65">
        <v>15</v>
      </c>
      <c r="S12" s="65">
        <v>27</v>
      </c>
      <c r="T12" s="65">
        <v>18</v>
      </c>
      <c r="U12" s="65">
        <v>1</v>
      </c>
      <c r="V12" s="65">
        <v>0</v>
      </c>
      <c r="W12" s="65">
        <v>8</v>
      </c>
      <c r="X12" s="65">
        <v>12</v>
      </c>
      <c r="Y12" s="65">
        <v>1</v>
      </c>
      <c r="Z12" s="65">
        <v>10</v>
      </c>
      <c r="AA12" s="65">
        <v>4</v>
      </c>
      <c r="AB12" s="65">
        <v>1</v>
      </c>
      <c r="AC12" s="65">
        <v>3</v>
      </c>
      <c r="AD12" s="65">
        <v>8</v>
      </c>
      <c r="AE12" s="65">
        <v>22</v>
      </c>
      <c r="AF12" s="65">
        <v>2</v>
      </c>
      <c r="AG12" s="65">
        <v>9</v>
      </c>
      <c r="AH12" s="65">
        <v>8</v>
      </c>
      <c r="AI12" s="65">
        <v>27</v>
      </c>
      <c r="AJ12" s="65">
        <v>1</v>
      </c>
      <c r="AK12" s="65">
        <v>25</v>
      </c>
      <c r="AL12" s="65">
        <v>1</v>
      </c>
      <c r="AM12" s="65">
        <v>5</v>
      </c>
      <c r="AN12" s="66">
        <v>17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4"/>
      <c r="AZ12" s="4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</row>
    <row r="13" spans="1:74" ht="12.75">
      <c r="A13" s="5"/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1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2"/>
      <c r="AW13" s="5"/>
      <c r="AX13" s="5"/>
      <c r="AY13" s="5"/>
      <c r="AZ13" s="5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</row>
    <row r="14" spans="1:74" ht="12.75">
      <c r="A14" s="5"/>
      <c r="B14" s="6"/>
      <c r="C14" s="6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1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2"/>
      <c r="AW14" s="5"/>
      <c r="AX14" s="5"/>
      <c r="AY14" s="5"/>
      <c r="AZ14" s="5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</row>
    <row r="15" spans="1:74" ht="12.75">
      <c r="A15" s="13"/>
      <c r="B15" s="6"/>
      <c r="C15" s="6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13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2"/>
      <c r="AW15" s="5"/>
      <c r="AX15" s="5"/>
      <c r="AY15" s="5"/>
      <c r="AZ15" s="5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</row>
    <row r="16" spans="1:74" ht="12.75">
      <c r="A16" s="8"/>
      <c r="B16" s="9"/>
      <c r="C16" s="10"/>
      <c r="D16" s="11"/>
      <c r="E16" s="10"/>
      <c r="F16" s="12"/>
      <c r="G16" s="6"/>
      <c r="H16" s="6"/>
      <c r="I16" s="6"/>
      <c r="J16" s="6"/>
      <c r="K16" s="6"/>
      <c r="L16" s="6"/>
      <c r="M16" s="6"/>
      <c r="N16" s="6"/>
      <c r="O16" s="6"/>
      <c r="P16" s="1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/>
      <c r="AH16" s="9"/>
      <c r="AI16" s="10"/>
      <c r="AJ16" s="11"/>
      <c r="AK16" s="10"/>
      <c r="AL16" s="12"/>
      <c r="AM16" s="6"/>
      <c r="AN16" s="6"/>
      <c r="AO16" s="6"/>
      <c r="AP16" s="6"/>
      <c r="AQ16" s="6"/>
      <c r="AR16" s="6"/>
      <c r="AS16" s="6"/>
      <c r="AT16" s="6"/>
      <c r="AU16" s="6"/>
      <c r="AV16" s="12"/>
      <c r="AW16" s="5"/>
      <c r="AX16" s="5"/>
      <c r="AY16" s="5"/>
      <c r="AZ16" s="5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</row>
    <row r="17" spans="1:74" ht="12.75">
      <c r="A17" s="8"/>
      <c r="B17" s="11"/>
      <c r="C17" s="10"/>
      <c r="D17" s="9"/>
      <c r="E17" s="10"/>
      <c r="F17" s="12"/>
      <c r="G17" s="6"/>
      <c r="H17" s="6"/>
      <c r="I17" s="6"/>
      <c r="J17" s="6"/>
      <c r="K17" s="6"/>
      <c r="L17" s="6"/>
      <c r="M17" s="6"/>
      <c r="N17" s="6"/>
      <c r="O17" s="6"/>
      <c r="P17" s="1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/>
      <c r="AH17" s="11"/>
      <c r="AI17" s="10"/>
      <c r="AJ17" s="9"/>
      <c r="AK17" s="10"/>
      <c r="AL17" s="12"/>
      <c r="AM17" s="6"/>
      <c r="AN17" s="6"/>
      <c r="AO17" s="6"/>
      <c r="AP17" s="6"/>
      <c r="AQ17" s="6"/>
      <c r="AR17" s="6"/>
      <c r="AS17" s="6"/>
      <c r="AT17" s="6"/>
      <c r="AU17" s="6"/>
      <c r="AV17" s="12"/>
      <c r="AW17" s="5"/>
      <c r="AX17" s="5"/>
      <c r="AY17" s="5"/>
      <c r="AZ17" s="5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</row>
    <row r="18" spans="1:74" ht="12.75">
      <c r="A18" s="8"/>
      <c r="B18" s="9"/>
      <c r="C18" s="10"/>
      <c r="D18" s="9"/>
      <c r="E18" s="10"/>
      <c r="F18" s="12"/>
      <c r="G18" s="6"/>
      <c r="H18" s="6"/>
      <c r="I18" s="6"/>
      <c r="J18" s="6"/>
      <c r="K18" s="6"/>
      <c r="L18" s="6"/>
      <c r="M18" s="6"/>
      <c r="N18" s="6"/>
      <c r="O18" s="6"/>
      <c r="P18" s="1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/>
      <c r="AH18" s="9"/>
      <c r="AI18" s="10"/>
      <c r="AJ18" s="9"/>
      <c r="AK18" s="10"/>
      <c r="AL18" s="12"/>
      <c r="AM18" s="6"/>
      <c r="AN18" s="6"/>
      <c r="AO18" s="6"/>
      <c r="AP18" s="6"/>
      <c r="AQ18" s="6"/>
      <c r="AR18" s="6"/>
      <c r="AS18" s="6"/>
      <c r="AT18" s="6"/>
      <c r="AU18" s="6"/>
      <c r="AV18" s="12"/>
      <c r="AW18" s="5"/>
      <c r="AX18" s="5"/>
      <c r="AY18" s="5"/>
      <c r="AZ18" s="5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</row>
    <row r="19" spans="1:74" ht="12.75">
      <c r="A19" s="8"/>
      <c r="B19" s="11"/>
      <c r="C19" s="10"/>
      <c r="D19" s="11"/>
      <c r="E19" s="10"/>
      <c r="F19" s="12"/>
      <c r="G19" s="6"/>
      <c r="H19" s="6"/>
      <c r="I19" s="6"/>
      <c r="J19" s="6"/>
      <c r="K19" s="6"/>
      <c r="L19" s="6"/>
      <c r="M19" s="6"/>
      <c r="N19" s="6"/>
      <c r="O19" s="6"/>
      <c r="P19" s="1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/>
      <c r="AH19" s="11"/>
      <c r="AI19" s="10"/>
      <c r="AJ19" s="11"/>
      <c r="AK19" s="10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12"/>
      <c r="AW19" s="5"/>
      <c r="AX19" s="5"/>
      <c r="AY19" s="5"/>
      <c r="AZ19" s="5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</row>
    <row r="20" spans="1:74" ht="12.75">
      <c r="A20" s="5"/>
      <c r="B20" s="6"/>
      <c r="C20" s="6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2"/>
      <c r="AW20" s="5"/>
      <c r="AX20" s="5"/>
      <c r="AY20" s="5"/>
      <c r="AZ20" s="5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</row>
    <row r="21" spans="1:74" ht="12.75">
      <c r="A21" s="5"/>
      <c r="B21" s="6"/>
      <c r="C21" s="6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12"/>
      <c r="AW21" s="5"/>
      <c r="AX21" s="5"/>
      <c r="AY21" s="5"/>
      <c r="AZ21" s="5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</row>
    <row r="22" spans="1:74" ht="12.75">
      <c r="A22" s="5"/>
      <c r="B22" s="6"/>
      <c r="C22" s="6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12"/>
      <c r="AW22" s="5"/>
      <c r="AX22" s="5"/>
      <c r="AY22" s="5"/>
      <c r="AZ22" s="5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74" ht="12.75">
      <c r="A23" s="5"/>
      <c r="B23" s="6"/>
      <c r="C23" s="6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12"/>
      <c r="AW23" s="5"/>
      <c r="AX23" s="5"/>
      <c r="AY23" s="5"/>
      <c r="AZ23" s="5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</row>
    <row r="24" spans="1:74" ht="12.75">
      <c r="A24" s="5"/>
      <c r="B24" s="6"/>
      <c r="C24" s="6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1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12"/>
      <c r="AW24" s="5"/>
      <c r="AX24" s="5"/>
      <c r="AY24" s="5"/>
      <c r="AZ24" s="5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</row>
    <row r="25" spans="1:74" ht="12.75">
      <c r="A25" s="5"/>
      <c r="B25" s="6"/>
      <c r="C25" s="6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1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2"/>
      <c r="AW25" s="5"/>
      <c r="AX25" s="5"/>
      <c r="AY25" s="5"/>
      <c r="AZ25" s="5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</row>
    <row r="26" spans="1:74" ht="12.75">
      <c r="A26" s="5"/>
      <c r="B26" s="6"/>
      <c r="C26" s="6"/>
      <c r="D26" s="6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1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12"/>
      <c r="AW26" s="5"/>
      <c r="AX26" s="5"/>
      <c r="AY26" s="5"/>
      <c r="AZ26" s="5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</row>
    <row r="27" spans="1:74" ht="12.75">
      <c r="A27" s="5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1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12"/>
      <c r="AW27" s="5"/>
      <c r="AX27" s="5"/>
      <c r="AY27" s="5"/>
      <c r="AZ27" s="5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</row>
    <row r="28" spans="1:74" ht="12.75">
      <c r="A28" s="5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O28" s="6"/>
      <c r="P28" s="1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12"/>
      <c r="AW28" s="5"/>
      <c r="AX28" s="5"/>
      <c r="AY28" s="5"/>
      <c r="AZ28" s="5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</row>
    <row r="29" spans="1:74" ht="12.75">
      <c r="A29" s="5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1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2"/>
      <c r="AW29" s="5"/>
      <c r="AX29" s="5"/>
      <c r="AY29" s="5"/>
      <c r="AZ29" s="5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</row>
    <row r="30" spans="1:74" ht="12.75">
      <c r="A30" s="5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1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2"/>
      <c r="AW30" s="5"/>
      <c r="AX30" s="5"/>
      <c r="AY30" s="5"/>
      <c r="AZ30" s="5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</row>
    <row r="31" spans="1:74" ht="12.75">
      <c r="A31" s="5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O31" s="6"/>
      <c r="P31" s="1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12"/>
      <c r="AW31" s="5"/>
      <c r="AX31" s="5"/>
      <c r="AY31" s="5"/>
      <c r="AZ31" s="5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</row>
    <row r="32" spans="1:74" ht="12.75">
      <c r="A32" s="5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1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2"/>
      <c r="AW32" s="5"/>
      <c r="AX32" s="5"/>
      <c r="AY32" s="5"/>
      <c r="AZ32" s="5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</row>
    <row r="33" spans="1:74" ht="12.75">
      <c r="A33" s="5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O33" s="6"/>
      <c r="P33" s="1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2"/>
      <c r="AW33" s="5"/>
      <c r="AX33" s="5"/>
      <c r="AY33" s="5"/>
      <c r="AZ33" s="5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</row>
    <row r="34" spans="1:74" ht="12.75">
      <c r="A34" s="5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O34" s="6"/>
      <c r="P34" s="12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12"/>
      <c r="AW34" s="5"/>
      <c r="AX34" s="5"/>
      <c r="AY34" s="5"/>
      <c r="AZ34" s="5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</row>
    <row r="35" spans="1:74" ht="12.75">
      <c r="A35" s="5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O35" s="6"/>
      <c r="P35" s="12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2"/>
      <c r="AW35" s="5"/>
      <c r="AX35" s="5"/>
      <c r="AY35" s="5"/>
      <c r="AZ35" s="5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</row>
    <row r="36" spans="1:74" ht="12.75">
      <c r="A36" s="5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O36" s="6"/>
      <c r="P36" s="12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12"/>
      <c r="AW36" s="5"/>
      <c r="AX36" s="5"/>
      <c r="AY36" s="5"/>
      <c r="AZ36" s="5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</row>
    <row r="37" spans="1:74" ht="12.75">
      <c r="A37" s="5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O37" s="6"/>
      <c r="P37" s="12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12"/>
      <c r="AW37" s="5"/>
      <c r="AX37" s="5"/>
      <c r="AY37" s="5"/>
      <c r="AZ37" s="5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</row>
    <row r="38" spans="1:74" ht="12.75">
      <c r="A38" s="5"/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  <c r="P38" s="12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2"/>
      <c r="AW38" s="5"/>
      <c r="AX38" s="5"/>
      <c r="AY38" s="5"/>
      <c r="AZ38" s="5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</row>
    <row r="39" spans="1:74" ht="12.75">
      <c r="A39" s="5"/>
      <c r="B39" s="6"/>
      <c r="C39" s="6"/>
      <c r="D39" s="6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12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2"/>
      <c r="AW39" s="5"/>
      <c r="AX39" s="5"/>
      <c r="AY39" s="5"/>
      <c r="AZ39" s="5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</row>
    <row r="40" spans="1:74" ht="12.75">
      <c r="A40" s="5"/>
      <c r="B40" s="6"/>
      <c r="C40" s="6"/>
      <c r="D40" s="6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12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12"/>
      <c r="AW40" s="5"/>
      <c r="AX40" s="5"/>
      <c r="AY40" s="5"/>
      <c r="AZ40" s="5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</row>
    <row r="41" spans="1:74" ht="12.75">
      <c r="A41" s="5"/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1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12"/>
      <c r="AW41" s="5"/>
      <c r="AX41" s="5"/>
      <c r="AY41" s="5"/>
      <c r="AZ41" s="5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</row>
    <row r="42" spans="1:74" ht="12.75">
      <c r="A42" s="5"/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6"/>
      <c r="N42" s="6"/>
      <c r="O42" s="6"/>
      <c r="P42" s="1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12"/>
      <c r="AW42" s="5"/>
      <c r="AX42" s="5"/>
      <c r="AY42" s="5"/>
      <c r="AZ42" s="5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</row>
    <row r="43" spans="1:74" ht="12.75">
      <c r="A43" s="5"/>
      <c r="B43" s="6"/>
      <c r="C43" s="6"/>
      <c r="D43" s="6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12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12"/>
      <c r="AW43" s="5"/>
      <c r="AX43" s="5"/>
      <c r="AY43" s="5"/>
      <c r="AZ43" s="5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</row>
    <row r="44" spans="1:74" ht="12.75">
      <c r="A44" s="5"/>
      <c r="B44" s="6"/>
      <c r="C44" s="6"/>
      <c r="D44" s="6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1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2"/>
      <c r="AW44" s="5"/>
      <c r="AX44" s="5"/>
      <c r="AY44" s="5"/>
      <c r="AZ44" s="5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</row>
    <row r="45" spans="1:74" ht="12.75">
      <c r="A45" s="5"/>
      <c r="B45" s="6"/>
      <c r="C45" s="6"/>
      <c r="D45" s="6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12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12"/>
      <c r="AW45" s="5"/>
      <c r="AX45" s="5"/>
      <c r="AY45" s="5"/>
      <c r="AZ45" s="5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</row>
    <row r="46" spans="1:74" ht="12.75">
      <c r="A46" s="5"/>
      <c r="B46" s="6"/>
      <c r="C46" s="6"/>
      <c r="D46" s="6"/>
      <c r="E46" s="7"/>
      <c r="F46" s="6"/>
      <c r="G46" s="6"/>
      <c r="H46" s="6"/>
      <c r="I46" s="6"/>
      <c r="J46" s="6"/>
      <c r="K46" s="6"/>
      <c r="L46" s="6"/>
      <c r="M46" s="6"/>
      <c r="N46" s="6"/>
      <c r="O46" s="6"/>
      <c r="P46" s="12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12"/>
      <c r="AW46" s="5"/>
      <c r="AX46" s="5"/>
      <c r="AY46" s="5"/>
      <c r="AZ46" s="5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</row>
    <row r="47" spans="1:74" ht="12.75">
      <c r="A47" s="5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2"/>
      <c r="AW47" s="5"/>
      <c r="AX47" s="5"/>
      <c r="AY47" s="5"/>
      <c r="AZ47" s="5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</row>
    <row r="48" spans="1:74" ht="12.75">
      <c r="A48" s="5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  <c r="M48" s="6"/>
      <c r="N48" s="6"/>
      <c r="O48" s="6"/>
      <c r="P48" s="12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12"/>
      <c r="AW48" s="5"/>
      <c r="AX48" s="5"/>
      <c r="AY48" s="5"/>
      <c r="AZ48" s="5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</row>
    <row r="49" spans="1:74" ht="12.75">
      <c r="A49" s="5"/>
      <c r="B49" s="6"/>
      <c r="C49" s="6"/>
      <c r="D49" s="6"/>
      <c r="E49" s="7"/>
      <c r="F49" s="6"/>
      <c r="G49" s="6"/>
      <c r="H49" s="6"/>
      <c r="I49" s="6"/>
      <c r="J49" s="6"/>
      <c r="K49" s="6"/>
      <c r="L49" s="6"/>
      <c r="M49" s="6"/>
      <c r="N49" s="6"/>
      <c r="O49" s="6"/>
      <c r="P49" s="12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12"/>
      <c r="AW49" s="5"/>
      <c r="AX49" s="5"/>
      <c r="AY49" s="5"/>
      <c r="AZ49" s="5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</row>
    <row r="50" spans="1:74" ht="12.75">
      <c r="A50" s="5"/>
      <c r="B50" s="6"/>
      <c r="C50" s="6"/>
      <c r="D50" s="6"/>
      <c r="E50" s="7"/>
      <c r="F50" s="6"/>
      <c r="G50" s="6"/>
      <c r="H50" s="6"/>
      <c r="I50" s="6"/>
      <c r="J50" s="6"/>
      <c r="K50" s="6"/>
      <c r="L50" s="6"/>
      <c r="M50" s="6"/>
      <c r="N50" s="6"/>
      <c r="O50" s="6"/>
      <c r="P50" s="12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12"/>
      <c r="AW50" s="5"/>
      <c r="AX50" s="5"/>
      <c r="AY50" s="5"/>
      <c r="AZ50" s="5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</row>
    <row r="51" spans="1:74" ht="12.75">
      <c r="A51" s="5"/>
      <c r="B51" s="6"/>
      <c r="C51" s="6"/>
      <c r="D51" s="6"/>
      <c r="E51" s="7"/>
      <c r="F51" s="6"/>
      <c r="G51" s="6"/>
      <c r="H51" s="6"/>
      <c r="I51" s="6"/>
      <c r="J51" s="6"/>
      <c r="K51" s="6"/>
      <c r="L51" s="6"/>
      <c r="M51" s="6"/>
      <c r="N51" s="6"/>
      <c r="O51" s="6"/>
      <c r="P51" s="12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12"/>
      <c r="AW51" s="5"/>
      <c r="AX51" s="5"/>
      <c r="AY51" s="5"/>
      <c r="AZ51" s="5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</row>
    <row r="52" spans="1:74" ht="12.75">
      <c r="A52" s="5"/>
      <c r="B52" s="6"/>
      <c r="C52" s="6"/>
      <c r="D52" s="6"/>
      <c r="E52" s="7"/>
      <c r="F52" s="6"/>
      <c r="G52" s="6"/>
      <c r="H52" s="6"/>
      <c r="I52" s="6"/>
      <c r="J52" s="6"/>
      <c r="K52" s="6"/>
      <c r="L52" s="6"/>
      <c r="M52" s="6"/>
      <c r="N52" s="6"/>
      <c r="O52" s="6"/>
      <c r="P52" s="12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12"/>
      <c r="AW52" s="5"/>
      <c r="AX52" s="5"/>
      <c r="AY52" s="5"/>
      <c r="AZ52" s="5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</row>
    <row r="53" spans="1:74" ht="12.75">
      <c r="A53" s="5"/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  <c r="N53" s="6"/>
      <c r="O53" s="6"/>
      <c r="P53" s="12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12"/>
      <c r="AW53" s="5"/>
      <c r="AX53" s="5"/>
      <c r="AY53" s="5"/>
      <c r="AZ53" s="5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</row>
    <row r="54" spans="1:74" ht="12.75">
      <c r="A54" s="5"/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12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12"/>
      <c r="AW54" s="5"/>
      <c r="AX54" s="5"/>
      <c r="AY54" s="5"/>
      <c r="AZ54" s="5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</row>
    <row r="55" spans="1:74" ht="12.75">
      <c r="A55" s="5"/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  <c r="N55" s="6"/>
      <c r="O55" s="6"/>
      <c r="P55" s="1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12"/>
      <c r="AW55" s="5"/>
      <c r="AX55" s="5"/>
      <c r="AY55" s="5"/>
      <c r="AZ55" s="5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</row>
    <row r="56" spans="1:74" ht="12.75">
      <c r="A56" s="5"/>
      <c r="B56" s="6"/>
      <c r="C56" s="6"/>
      <c r="D56" s="6"/>
      <c r="E56" s="7"/>
      <c r="F56" s="6"/>
      <c r="G56" s="6"/>
      <c r="H56" s="6"/>
      <c r="I56" s="6"/>
      <c r="J56" s="6"/>
      <c r="K56" s="6"/>
      <c r="L56" s="6"/>
      <c r="M56" s="6"/>
      <c r="N56" s="6"/>
      <c r="O56" s="6"/>
      <c r="P56" s="12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12"/>
      <c r="AW56" s="5"/>
      <c r="AX56" s="5"/>
      <c r="AY56" s="5"/>
      <c r="AZ56" s="5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</row>
    <row r="57" spans="1:74" ht="12.75">
      <c r="A57" s="5"/>
      <c r="B57" s="6"/>
      <c r="C57" s="6"/>
      <c r="D57" s="6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  <c r="P57" s="12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12"/>
      <c r="AW57" s="5"/>
      <c r="AX57" s="5"/>
      <c r="AY57" s="5"/>
      <c r="AZ57" s="5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</row>
    <row r="58" spans="1:74" ht="12.75">
      <c r="A58" s="5"/>
      <c r="B58" s="6"/>
      <c r="C58" s="6"/>
      <c r="D58" s="6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  <c r="P58" s="12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12"/>
      <c r="AW58" s="5"/>
      <c r="AX58" s="5"/>
      <c r="AY58" s="5"/>
      <c r="AZ58" s="5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</row>
    <row r="59" spans="1:74" ht="12.75">
      <c r="A59" s="5"/>
      <c r="B59" s="6"/>
      <c r="C59" s="6"/>
      <c r="D59" s="6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1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12"/>
      <c r="AW59" s="5"/>
      <c r="AX59" s="5"/>
      <c r="AY59" s="5"/>
      <c r="AZ59" s="5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</row>
    <row r="60" spans="1:74" ht="12.75">
      <c r="A60" s="5"/>
      <c r="B60" s="6"/>
      <c r="C60" s="6"/>
      <c r="D60" s="6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  <c r="P60" s="1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2"/>
      <c r="AW60" s="5"/>
      <c r="AX60" s="5"/>
      <c r="AY60" s="5"/>
      <c r="AZ60" s="5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</row>
    <row r="61" spans="1:74" ht="12.75">
      <c r="A61" s="5"/>
      <c r="B61" s="6"/>
      <c r="C61" s="6"/>
      <c r="D61" s="6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1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12"/>
      <c r="AW61" s="5"/>
      <c r="AX61" s="5"/>
      <c r="AY61" s="5"/>
      <c r="AZ61" s="5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</row>
    <row r="62" spans="1:74" ht="12.75">
      <c r="A62" s="5"/>
      <c r="B62" s="6"/>
      <c r="C62" s="6"/>
      <c r="D62" s="6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1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12"/>
      <c r="AW62" s="5"/>
      <c r="AX62" s="5"/>
      <c r="AY62" s="5"/>
      <c r="AZ62" s="5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</row>
    <row r="63" spans="1:74" ht="12.75">
      <c r="A63" s="5"/>
      <c r="B63" s="6"/>
      <c r="C63" s="6"/>
      <c r="D63" s="6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1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2"/>
      <c r="AW63" s="5"/>
      <c r="AX63" s="5"/>
      <c r="AY63" s="5"/>
      <c r="AZ63" s="5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</row>
    <row r="64" spans="1:74" ht="12.75">
      <c r="A64" s="5"/>
      <c r="B64" s="6"/>
      <c r="C64" s="6"/>
      <c r="D64" s="6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12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2"/>
      <c r="AW64" s="5"/>
      <c r="AX64" s="5"/>
      <c r="AY64" s="5"/>
      <c r="AZ64" s="5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</row>
    <row r="65" spans="1:74" ht="12.75">
      <c r="A65" s="5"/>
      <c r="B65" s="6"/>
      <c r="C65" s="6"/>
      <c r="D65" s="6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2"/>
      <c r="AW65" s="5"/>
      <c r="AX65" s="5"/>
      <c r="AY65" s="5"/>
      <c r="AZ65" s="5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</row>
    <row r="66" spans="1:74" ht="12.75">
      <c r="A66" s="5"/>
      <c r="B66" s="6"/>
      <c r="C66" s="6"/>
      <c r="D66" s="6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12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2"/>
      <c r="AW66" s="5"/>
      <c r="AX66" s="5"/>
      <c r="AY66" s="5"/>
      <c r="AZ66" s="5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</row>
    <row r="67" spans="1:74" ht="12.75">
      <c r="A67" s="5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12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2"/>
      <c r="AW67" s="5"/>
      <c r="AX67" s="5"/>
      <c r="AY67" s="5"/>
      <c r="AZ67" s="5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</row>
    <row r="68" spans="1:74" ht="12.75">
      <c r="A68" s="5"/>
      <c r="B68" s="6"/>
      <c r="C68" s="6"/>
      <c r="D68" s="6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12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2"/>
      <c r="AW68" s="5"/>
      <c r="AX68" s="5"/>
      <c r="AY68" s="5"/>
      <c r="AZ68" s="5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</row>
    <row r="69" spans="1:74" ht="12.75">
      <c r="A69" s="5"/>
      <c r="B69" s="6"/>
      <c r="C69" s="6"/>
      <c r="D69" s="6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12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2"/>
      <c r="AW69" s="5"/>
      <c r="AX69" s="5"/>
      <c r="AY69" s="5"/>
      <c r="AZ69" s="5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</row>
    <row r="70" spans="1:74" ht="12.75">
      <c r="A70" s="5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12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2"/>
      <c r="AW70" s="5"/>
      <c r="AX70" s="5"/>
      <c r="AY70" s="5"/>
      <c r="AZ70" s="5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</row>
    <row r="71" spans="1:74" ht="12.75">
      <c r="A71" s="5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12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2"/>
      <c r="AW71" s="5"/>
      <c r="AX71" s="5"/>
      <c r="AY71" s="5"/>
      <c r="AZ71" s="5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</row>
    <row r="72" spans="1:74" ht="12.75">
      <c r="A72" s="5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1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2"/>
      <c r="AW72" s="5"/>
      <c r="AX72" s="5"/>
      <c r="AY72" s="5"/>
      <c r="AZ72" s="5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</row>
    <row r="73" spans="1:74" ht="12.75">
      <c r="A73" s="5"/>
      <c r="B73" s="6"/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12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2"/>
      <c r="AW73" s="5"/>
      <c r="AX73" s="5"/>
      <c r="AY73" s="5"/>
      <c r="AZ73" s="5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</row>
    <row r="74" spans="1:74" ht="12.75">
      <c r="A74" s="5"/>
      <c r="B74" s="6"/>
      <c r="C74" s="6"/>
      <c r="D74" s="6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12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12"/>
      <c r="AW74" s="5"/>
      <c r="AX74" s="5"/>
      <c r="AY74" s="5"/>
      <c r="AZ74" s="5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</row>
    <row r="75" spans="1:74" ht="12.75">
      <c r="A75" s="5"/>
      <c r="B75" s="6"/>
      <c r="C75" s="6"/>
      <c r="D75" s="6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12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2"/>
      <c r="AW75" s="5"/>
      <c r="AX75" s="5"/>
      <c r="AY75" s="5"/>
      <c r="AZ75" s="5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</row>
    <row r="76" spans="1:74" ht="12.75">
      <c r="A76" s="5"/>
      <c r="B76" s="6"/>
      <c r="C76" s="6"/>
      <c r="D76" s="6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12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2"/>
      <c r="AW76" s="5"/>
      <c r="AX76" s="5"/>
      <c r="AY76" s="5"/>
      <c r="AZ76" s="5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</row>
    <row r="77" spans="1:74" ht="12.75">
      <c r="A77" s="5"/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12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2"/>
      <c r="AW77" s="5"/>
      <c r="AX77" s="5"/>
      <c r="AY77" s="5"/>
      <c r="AZ77" s="5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</row>
    <row r="78" spans="1:74" ht="12.75">
      <c r="A78" s="5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12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2"/>
      <c r="AW78" s="5"/>
      <c r="AX78" s="5"/>
      <c r="AY78" s="5"/>
      <c r="AZ78" s="5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</row>
    <row r="79" spans="1:74" ht="12.75">
      <c r="A79" s="5"/>
      <c r="B79" s="6"/>
      <c r="C79" s="6"/>
      <c r="D79" s="6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12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2"/>
      <c r="AW79" s="5"/>
      <c r="AX79" s="5"/>
      <c r="AY79" s="5"/>
      <c r="AZ79" s="5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</row>
    <row r="80" spans="1:74" ht="12.75">
      <c r="A80" s="5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12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2"/>
      <c r="AW80" s="5"/>
      <c r="AX80" s="5"/>
      <c r="AY80" s="5"/>
      <c r="AZ80" s="5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</row>
    <row r="81" spans="1:74" ht="12.75">
      <c r="A81" s="5"/>
      <c r="B81" s="6"/>
      <c r="C81" s="6"/>
      <c r="D81" s="6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12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12"/>
      <c r="AW81" s="5"/>
      <c r="AX81" s="5"/>
      <c r="AY81" s="5"/>
      <c r="AZ81" s="5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</row>
    <row r="82" spans="1:74" ht="12.75">
      <c r="A82" s="5"/>
      <c r="B82" s="6"/>
      <c r="C82" s="6"/>
      <c r="D82" s="6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1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2"/>
      <c r="AW82" s="5"/>
      <c r="AX82" s="5"/>
      <c r="AY82" s="5"/>
      <c r="AZ82" s="5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</row>
    <row r="83" spans="1:74" ht="12.75">
      <c r="A83" s="5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12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2"/>
      <c r="AW83" s="5"/>
      <c r="AX83" s="5"/>
      <c r="AY83" s="5"/>
      <c r="AZ83" s="5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</row>
    <row r="84" spans="1:74" ht="12.75">
      <c r="A84" s="5"/>
      <c r="B84" s="6"/>
      <c r="C84" s="6"/>
      <c r="D84" s="6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12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2"/>
      <c r="AW84" s="5"/>
      <c r="AX84" s="5"/>
      <c r="AY84" s="5"/>
      <c r="AZ84" s="5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</row>
    <row r="85" spans="1:74" ht="12.75">
      <c r="A85" s="5"/>
      <c r="B85" s="6"/>
      <c r="C85" s="6"/>
      <c r="D85" s="6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12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2"/>
      <c r="AW85" s="5"/>
      <c r="AX85" s="5"/>
      <c r="AY85" s="5"/>
      <c r="AZ85" s="5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</row>
    <row r="86" spans="1:74" ht="12.75">
      <c r="A86" s="5"/>
      <c r="B86" s="6"/>
      <c r="C86" s="6"/>
      <c r="D86" s="6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12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2"/>
      <c r="AW86" s="5"/>
      <c r="AX86" s="5"/>
      <c r="AY86" s="5"/>
      <c r="AZ86" s="5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</row>
    <row r="87" spans="1:74" ht="12.75">
      <c r="A87" s="5"/>
      <c r="B87" s="6"/>
      <c r="C87" s="6"/>
      <c r="D87" s="6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12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2"/>
      <c r="AW87" s="5"/>
      <c r="AX87" s="5"/>
      <c r="AY87" s="5"/>
      <c r="AZ87" s="5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</row>
    <row r="88" spans="1:74" ht="12.75">
      <c r="A88" s="5"/>
      <c r="B88" s="6"/>
      <c r="C88" s="6"/>
      <c r="D88" s="6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12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2"/>
      <c r="AW88" s="5"/>
      <c r="AX88" s="5"/>
      <c r="AY88" s="5"/>
      <c r="AZ88" s="5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</row>
    <row r="89" spans="1:74" ht="12.75">
      <c r="A89" s="5"/>
      <c r="B89" s="6"/>
      <c r="C89" s="6"/>
      <c r="D89" s="6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12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2"/>
      <c r="AW89" s="5"/>
      <c r="AX89" s="5"/>
      <c r="AY89" s="5"/>
      <c r="AZ89" s="5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</row>
    <row r="90" spans="1:52" ht="12.75">
      <c r="A90" s="5"/>
      <c r="B90" s="6"/>
      <c r="C90" s="6"/>
      <c r="D90" s="6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12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12"/>
      <c r="AW90" s="5"/>
      <c r="AX90" s="5"/>
      <c r="AY90" s="5"/>
      <c r="AZ90" s="5"/>
    </row>
    <row r="91" spans="1:52" ht="12.75">
      <c r="A91" s="5"/>
      <c r="B91" s="6"/>
      <c r="C91" s="6"/>
      <c r="D91" s="6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12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2"/>
      <c r="AW91" s="5"/>
      <c r="AX91" s="5"/>
      <c r="AY91" s="5"/>
      <c r="AZ91" s="5"/>
    </row>
    <row r="92" spans="1:52" ht="12.75">
      <c r="A92" s="5"/>
      <c r="B92" s="6"/>
      <c r="C92" s="6"/>
      <c r="D92" s="6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12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2"/>
      <c r="AW92" s="5"/>
      <c r="AX92" s="5"/>
      <c r="AY92" s="5"/>
      <c r="AZ92" s="5"/>
    </row>
    <row r="93" spans="1:52" ht="12.75">
      <c r="A93" s="5"/>
      <c r="B93" s="6"/>
      <c r="C93" s="6"/>
      <c r="D93" s="6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12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2"/>
      <c r="AW93" s="5"/>
      <c r="AX93" s="5"/>
      <c r="AY93" s="5"/>
      <c r="AZ93" s="5"/>
    </row>
    <row r="94" spans="1:52" ht="12.75">
      <c r="A94" s="5"/>
      <c r="B94" s="6"/>
      <c r="C94" s="6"/>
      <c r="D94" s="6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12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2"/>
      <c r="AW94" s="5"/>
      <c r="AX94" s="5"/>
      <c r="AY94" s="5"/>
      <c r="AZ94" s="5"/>
    </row>
    <row r="95" spans="1:52" ht="12.7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12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2"/>
      <c r="AW95" s="5"/>
      <c r="AX95" s="5"/>
      <c r="AY95" s="5"/>
      <c r="AZ95" s="5"/>
    </row>
    <row r="96" spans="1:52" ht="12.75">
      <c r="A96" s="5"/>
      <c r="B96" s="6"/>
      <c r="C96" s="6"/>
      <c r="D96" s="6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12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2"/>
      <c r="AW96" s="5"/>
      <c r="AX96" s="5"/>
      <c r="AY96" s="5"/>
      <c r="AZ96" s="5"/>
    </row>
    <row r="97" spans="1:52" ht="12.75">
      <c r="A97" s="5"/>
      <c r="B97" s="6"/>
      <c r="C97" s="6"/>
      <c r="D97" s="6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12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6"/>
      <c r="AI97" s="6"/>
      <c r="AJ97" s="6"/>
      <c r="AK97" s="7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12"/>
      <c r="AW97" s="5"/>
      <c r="AX97" s="5"/>
      <c r="AY97" s="5"/>
      <c r="AZ97" s="5"/>
    </row>
    <row r="98" spans="1:52" ht="12.75">
      <c r="A98" s="5"/>
      <c r="B98" s="6"/>
      <c r="C98" s="6"/>
      <c r="D98" s="6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12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6"/>
      <c r="AI98" s="6"/>
      <c r="AJ98" s="6"/>
      <c r="AK98" s="7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2"/>
      <c r="AW98" s="5"/>
      <c r="AX98" s="5"/>
      <c r="AY98" s="5"/>
      <c r="AZ98" s="5"/>
    </row>
    <row r="99" spans="1:52" ht="12.75">
      <c r="A99" s="5"/>
      <c r="B99" s="6"/>
      <c r="C99" s="6"/>
      <c r="D99" s="6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12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6"/>
      <c r="AI99" s="6"/>
      <c r="AJ99" s="6"/>
      <c r="AK99" s="7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12"/>
      <c r="AW99" s="5"/>
      <c r="AX99" s="5"/>
      <c r="AY99" s="5"/>
      <c r="AZ99" s="5"/>
    </row>
    <row r="100" spans="34:48" ht="12.75">
      <c r="AH100" s="3"/>
      <c r="AI100" s="3"/>
      <c r="AJ100" s="3"/>
      <c r="AK100" s="2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14"/>
    </row>
    <row r="101" spans="34:48" ht="12.75">
      <c r="AH101" s="3"/>
      <c r="AI101" s="3"/>
      <c r="AJ101" s="3"/>
      <c r="AK101" s="2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14"/>
    </row>
    <row r="102" spans="34:48" ht="12.75">
      <c r="AH102" s="3"/>
      <c r="AI102" s="3"/>
      <c r="AJ102" s="3"/>
      <c r="AK102" s="2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14"/>
    </row>
    <row r="103" spans="34:48" ht="12.75">
      <c r="AH103" s="3"/>
      <c r="AI103" s="3"/>
      <c r="AJ103" s="3"/>
      <c r="AK103" s="2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14"/>
    </row>
    <row r="104" spans="34:48" ht="12.75">
      <c r="AH104" s="3"/>
      <c r="AI104" s="3"/>
      <c r="AJ104" s="3"/>
      <c r="AK104" s="2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14"/>
    </row>
    <row r="105" spans="34:48" ht="12.75">
      <c r="AH105" s="3"/>
      <c r="AI105" s="3"/>
      <c r="AJ105" s="3"/>
      <c r="AK105" s="2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14"/>
    </row>
    <row r="106" spans="34:48" ht="12.75">
      <c r="AH106" s="3"/>
      <c r="AI106" s="3"/>
      <c r="AJ106" s="3"/>
      <c r="AK106" s="2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14"/>
    </row>
    <row r="107" spans="34:48" ht="12.75">
      <c r="AH107" s="3"/>
      <c r="AI107" s="3"/>
      <c r="AJ107" s="3"/>
      <c r="AK107" s="2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14"/>
    </row>
    <row r="108" spans="34:48" ht="12.75">
      <c r="AH108" s="3"/>
      <c r="AI108" s="3"/>
      <c r="AJ108" s="3"/>
      <c r="AK108" s="2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14"/>
    </row>
    <row r="109" spans="34:48" ht="12.75">
      <c r="AH109" s="3"/>
      <c r="AI109" s="3"/>
      <c r="AJ109" s="3"/>
      <c r="AK109" s="2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14"/>
    </row>
    <row r="110" spans="34:48" ht="12.75">
      <c r="AH110" s="3"/>
      <c r="AI110" s="3"/>
      <c r="AJ110" s="3"/>
      <c r="AK110" s="2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14"/>
    </row>
    <row r="111" spans="34:48" ht="12.75">
      <c r="AH111" s="3"/>
      <c r="AI111" s="3"/>
      <c r="AJ111" s="3"/>
      <c r="AK111" s="2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14"/>
    </row>
    <row r="112" spans="34:48" ht="12.75">
      <c r="AH112" s="3"/>
      <c r="AI112" s="3"/>
      <c r="AJ112" s="3"/>
      <c r="AK112" s="2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14"/>
    </row>
    <row r="113" spans="34:48" ht="12.75">
      <c r="AH113" s="3"/>
      <c r="AI113" s="3"/>
      <c r="AJ113" s="3"/>
      <c r="AK113" s="2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14"/>
    </row>
    <row r="114" spans="34:48" ht="12.75">
      <c r="AH114" s="3"/>
      <c r="AI114" s="3"/>
      <c r="AJ114" s="3"/>
      <c r="AK114" s="2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14"/>
    </row>
    <row r="115" spans="34:48" ht="12.75">
      <c r="AH115" s="3"/>
      <c r="AI115" s="3"/>
      <c r="AJ115" s="3"/>
      <c r="AK115" s="2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14"/>
    </row>
    <row r="116" spans="34:48" ht="12.75">
      <c r="AH116" s="3"/>
      <c r="AI116" s="3"/>
      <c r="AJ116" s="3"/>
      <c r="AK116" s="2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14"/>
    </row>
    <row r="117" spans="34:48" ht="12.75">
      <c r="AH117" s="3"/>
      <c r="AI117" s="3"/>
      <c r="AJ117" s="3"/>
      <c r="AK117" s="2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14"/>
    </row>
    <row r="118" spans="34:48" ht="12.75">
      <c r="AH118" s="3"/>
      <c r="AI118" s="3"/>
      <c r="AJ118" s="3"/>
      <c r="AK118" s="2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14"/>
    </row>
    <row r="119" spans="34:48" ht="12.75">
      <c r="AH119" s="3"/>
      <c r="AI119" s="3"/>
      <c r="AJ119" s="3"/>
      <c r="AK119" s="2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14"/>
    </row>
    <row r="120" spans="34:48" ht="12.75">
      <c r="AH120" s="3"/>
      <c r="AI120" s="3"/>
      <c r="AJ120" s="3"/>
      <c r="AK120" s="2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14"/>
    </row>
    <row r="121" spans="34:48" ht="12.75">
      <c r="AH121" s="3"/>
      <c r="AI121" s="3"/>
      <c r="AJ121" s="3"/>
      <c r="AK121" s="2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14"/>
    </row>
    <row r="122" spans="34:48" ht="12.75">
      <c r="AH122" s="3"/>
      <c r="AI122" s="3"/>
      <c r="AJ122" s="3"/>
      <c r="AK122" s="2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14"/>
    </row>
    <row r="123" spans="34:48" ht="12.75">
      <c r="AH123" s="3"/>
      <c r="AI123" s="3"/>
      <c r="AJ123" s="3"/>
      <c r="AK123" s="2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14"/>
    </row>
    <row r="124" spans="34:48" ht="12.75">
      <c r="AH124" s="3"/>
      <c r="AI124" s="3"/>
      <c r="AJ124" s="3"/>
      <c r="AK124" s="2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14"/>
    </row>
    <row r="125" spans="34:48" ht="12.75">
      <c r="AH125" s="3"/>
      <c r="AI125" s="3"/>
      <c r="AJ125" s="3"/>
      <c r="AK125" s="2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14"/>
    </row>
    <row r="126" spans="34:48" ht="12.75">
      <c r="AH126" s="3"/>
      <c r="AI126" s="3"/>
      <c r="AJ126" s="3"/>
      <c r="AK126" s="2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14"/>
    </row>
    <row r="127" spans="34:48" ht="12.75">
      <c r="AH127" s="3"/>
      <c r="AI127" s="3"/>
      <c r="AJ127" s="3"/>
      <c r="AK127" s="2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14"/>
    </row>
    <row r="128" spans="34:48" ht="12.75">
      <c r="AH128" s="3"/>
      <c r="AI128" s="3"/>
      <c r="AJ128" s="3"/>
      <c r="AK128" s="2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14"/>
    </row>
    <row r="129" spans="34:48" ht="12.75">
      <c r="AH129" s="3"/>
      <c r="AI129" s="3"/>
      <c r="AJ129" s="3"/>
      <c r="AK129" s="2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14"/>
    </row>
    <row r="130" spans="34:48" ht="12.75">
      <c r="AH130" s="3"/>
      <c r="AI130" s="3"/>
      <c r="AJ130" s="3"/>
      <c r="AK130" s="2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14"/>
    </row>
    <row r="131" spans="34:48" ht="12.75">
      <c r="AH131" s="3"/>
      <c r="AI131" s="3"/>
      <c r="AJ131" s="3"/>
      <c r="AK131" s="2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14"/>
    </row>
    <row r="132" spans="34:48" ht="12.75">
      <c r="AH132" s="3"/>
      <c r="AI132" s="3"/>
      <c r="AJ132" s="3"/>
      <c r="AK132" s="2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14"/>
    </row>
    <row r="133" spans="34:48" ht="12.75">
      <c r="AH133" s="3"/>
      <c r="AI133" s="3"/>
      <c r="AJ133" s="3"/>
      <c r="AK133" s="2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14"/>
    </row>
    <row r="134" spans="34:48" ht="12.75">
      <c r="AH134" s="3"/>
      <c r="AI134" s="3"/>
      <c r="AJ134" s="3"/>
      <c r="AK134" s="2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14"/>
    </row>
    <row r="135" spans="34:48" ht="12.75">
      <c r="AH135" s="3"/>
      <c r="AI135" s="3"/>
      <c r="AJ135" s="3"/>
      <c r="AK135" s="2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14"/>
    </row>
    <row r="136" spans="34:48" ht="12.75">
      <c r="AH136" s="3"/>
      <c r="AI136" s="3"/>
      <c r="AJ136" s="3"/>
      <c r="AK136" s="2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14"/>
    </row>
    <row r="137" spans="34:48" ht="12.75">
      <c r="AH137" s="3"/>
      <c r="AI137" s="3"/>
      <c r="AJ137" s="3"/>
      <c r="AK137" s="2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14"/>
    </row>
    <row r="138" spans="34:48" ht="12.75">
      <c r="AH138" s="3"/>
      <c r="AI138" s="3"/>
      <c r="AJ138" s="3"/>
      <c r="AK138" s="2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14"/>
    </row>
    <row r="139" spans="34:48" ht="12.75">
      <c r="AH139" s="3"/>
      <c r="AI139" s="3"/>
      <c r="AJ139" s="3"/>
      <c r="AK139" s="2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14"/>
    </row>
    <row r="140" spans="34:48" ht="12.75">
      <c r="AH140" s="3"/>
      <c r="AI140" s="3"/>
      <c r="AJ140" s="3"/>
      <c r="AK140" s="2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14"/>
    </row>
    <row r="141" spans="34:48" ht="12.75">
      <c r="AH141" s="3"/>
      <c r="AI141" s="3"/>
      <c r="AJ141" s="3"/>
      <c r="AK141" s="2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14"/>
    </row>
    <row r="142" spans="34:48" ht="12.75">
      <c r="AH142" s="3"/>
      <c r="AI142" s="3"/>
      <c r="AJ142" s="3"/>
      <c r="AK142" s="2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14"/>
    </row>
    <row r="143" spans="34:48" ht="12.75">
      <c r="AH143" s="3"/>
      <c r="AI143" s="3"/>
      <c r="AJ143" s="3"/>
      <c r="AK143" s="2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14"/>
    </row>
    <row r="144" spans="34:48" ht="12.75">
      <c r="AH144" s="3"/>
      <c r="AI144" s="3"/>
      <c r="AJ144" s="3"/>
      <c r="AK144" s="2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14"/>
    </row>
    <row r="145" spans="34:48" ht="12.75">
      <c r="AH145" s="3"/>
      <c r="AI145" s="3"/>
      <c r="AJ145" s="3"/>
      <c r="AK145" s="2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14"/>
    </row>
    <row r="146" spans="34:48" ht="12.75">
      <c r="AH146" s="3"/>
      <c r="AI146" s="3"/>
      <c r="AJ146" s="3"/>
      <c r="AK146" s="2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14"/>
    </row>
    <row r="147" spans="34:48" ht="12.75">
      <c r="AH147" s="3"/>
      <c r="AI147" s="3"/>
      <c r="AJ147" s="3"/>
      <c r="AK147" s="2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14"/>
    </row>
    <row r="148" spans="34:48" ht="12.75">
      <c r="AH148" s="3"/>
      <c r="AI148" s="3"/>
      <c r="AJ148" s="3"/>
      <c r="AK148" s="2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14"/>
    </row>
    <row r="149" spans="34:48" ht="12.75">
      <c r="AH149" s="3"/>
      <c r="AI149" s="3"/>
      <c r="AJ149" s="3"/>
      <c r="AK149" s="2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14"/>
    </row>
    <row r="150" spans="34:48" ht="12.75">
      <c r="AH150" s="3"/>
      <c r="AI150" s="3"/>
      <c r="AJ150" s="3"/>
      <c r="AK150" s="2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14"/>
    </row>
    <row r="151" spans="34:48" ht="12.75">
      <c r="AH151" s="3"/>
      <c r="AI151" s="3"/>
      <c r="AJ151" s="3"/>
      <c r="AK151" s="2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14"/>
    </row>
    <row r="152" spans="34:48" ht="12.75">
      <c r="AH152" s="3"/>
      <c r="AI152" s="3"/>
      <c r="AJ152" s="3"/>
      <c r="AK152" s="2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14"/>
    </row>
    <row r="153" spans="34:48" ht="12.75">
      <c r="AH153" s="3"/>
      <c r="AI153" s="3"/>
      <c r="AJ153" s="3"/>
      <c r="AK153" s="2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14"/>
    </row>
    <row r="154" spans="34:48" ht="12.75">
      <c r="AH154" s="3"/>
      <c r="AI154" s="3"/>
      <c r="AJ154" s="3"/>
      <c r="AK154" s="2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14"/>
    </row>
    <row r="155" spans="34:48" ht="12.75">
      <c r="AH155" s="3"/>
      <c r="AI155" s="3"/>
      <c r="AJ155" s="3"/>
      <c r="AK155" s="2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14"/>
    </row>
    <row r="156" spans="34:48" ht="12.75">
      <c r="AH156" s="3"/>
      <c r="AI156" s="3"/>
      <c r="AJ156" s="3"/>
      <c r="AK156" s="2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14"/>
    </row>
    <row r="157" spans="34:48" ht="12.75">
      <c r="AH157" s="3"/>
      <c r="AI157" s="3"/>
      <c r="AJ157" s="3"/>
      <c r="AK157" s="2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14"/>
    </row>
    <row r="158" spans="34:48" ht="12.75">
      <c r="AH158" s="3"/>
      <c r="AI158" s="3"/>
      <c r="AJ158" s="3"/>
      <c r="AK158" s="2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14"/>
    </row>
    <row r="159" spans="34:48" ht="12.75">
      <c r="AH159" s="3"/>
      <c r="AI159" s="3"/>
      <c r="AJ159" s="3"/>
      <c r="AK159" s="2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14"/>
    </row>
    <row r="160" spans="34:48" ht="12.75">
      <c r="AH160" s="3"/>
      <c r="AI160" s="3"/>
      <c r="AJ160" s="3"/>
      <c r="AK160" s="2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14"/>
    </row>
    <row r="161" spans="34:48" ht="12.75">
      <c r="AH161" s="3"/>
      <c r="AI161" s="3"/>
      <c r="AJ161" s="3"/>
      <c r="AK161" s="2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14"/>
    </row>
    <row r="162" spans="34:48" ht="12.75">
      <c r="AH162" s="3"/>
      <c r="AI162" s="3"/>
      <c r="AJ162" s="3"/>
      <c r="AK162" s="2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14"/>
    </row>
    <row r="163" spans="34:48" ht="12.75">
      <c r="AH163" s="3"/>
      <c r="AI163" s="3"/>
      <c r="AJ163" s="3"/>
      <c r="AK163" s="2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14"/>
    </row>
    <row r="164" spans="34:48" ht="12.75">
      <c r="AH164" s="3"/>
      <c r="AI164" s="3"/>
      <c r="AJ164" s="3"/>
      <c r="AK164" s="2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14"/>
    </row>
    <row r="165" spans="34:48" ht="12.75">
      <c r="AH165" s="3"/>
      <c r="AI165" s="3"/>
      <c r="AJ165" s="3"/>
      <c r="AK165" s="2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14"/>
    </row>
    <row r="166" spans="34:48" ht="12.75">
      <c r="AH166" s="3"/>
      <c r="AI166" s="3"/>
      <c r="AJ166" s="3"/>
      <c r="AK166" s="2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14"/>
    </row>
    <row r="167" spans="34:48" ht="12.75">
      <c r="AH167" s="3"/>
      <c r="AI167" s="3"/>
      <c r="AJ167" s="3"/>
      <c r="AK167" s="2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14"/>
    </row>
    <row r="168" spans="34:48" ht="12.75">
      <c r="AH168" s="3"/>
      <c r="AI168" s="3"/>
      <c r="AJ168" s="3"/>
      <c r="AK168" s="2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14"/>
    </row>
    <row r="169" spans="34:48" ht="12.75">
      <c r="AH169" s="3"/>
      <c r="AI169" s="3"/>
      <c r="AJ169" s="3"/>
      <c r="AK169" s="2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14"/>
    </row>
    <row r="170" spans="34:48" ht="12.75">
      <c r="AH170" s="3"/>
      <c r="AI170" s="3"/>
      <c r="AJ170" s="3"/>
      <c r="AK170" s="2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14"/>
    </row>
    <row r="171" spans="34:48" ht="12.75">
      <c r="AH171" s="3"/>
      <c r="AI171" s="3"/>
      <c r="AJ171" s="3"/>
      <c r="AK171" s="2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14"/>
    </row>
    <row r="172" spans="34:48" ht="12.75">
      <c r="AH172" s="3"/>
      <c r="AI172" s="3"/>
      <c r="AJ172" s="3"/>
      <c r="AK172" s="2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14"/>
    </row>
    <row r="173" spans="34:48" ht="12.75">
      <c r="AH173" s="3"/>
      <c r="AI173" s="3"/>
      <c r="AJ173" s="3"/>
      <c r="AK173" s="2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14"/>
    </row>
    <row r="174" spans="34:48" ht="12.75">
      <c r="AH174" s="3"/>
      <c r="AI174" s="3"/>
      <c r="AJ174" s="3"/>
      <c r="AK174" s="2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14"/>
    </row>
    <row r="175" spans="34:48" ht="12.75">
      <c r="AH175" s="3"/>
      <c r="AI175" s="3"/>
      <c r="AJ175" s="3"/>
      <c r="AK175" s="2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14"/>
    </row>
    <row r="176" spans="34:48" ht="12.75">
      <c r="AH176" s="3"/>
      <c r="AI176" s="3"/>
      <c r="AJ176" s="3"/>
      <c r="AK176" s="2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14"/>
    </row>
    <row r="177" spans="34:48" ht="12.75">
      <c r="AH177" s="3"/>
      <c r="AI177" s="3"/>
      <c r="AJ177" s="3"/>
      <c r="AK177" s="2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14"/>
    </row>
    <row r="178" spans="34:48" ht="12.75">
      <c r="AH178" s="3"/>
      <c r="AI178" s="3"/>
      <c r="AJ178" s="3"/>
      <c r="AK178" s="2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14"/>
    </row>
    <row r="179" spans="34:48" ht="12.75">
      <c r="AH179" s="3"/>
      <c r="AI179" s="3"/>
      <c r="AJ179" s="3"/>
      <c r="AK179" s="2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14"/>
    </row>
    <row r="180" spans="34:48" ht="12.75">
      <c r="AH180" s="3"/>
      <c r="AI180" s="3"/>
      <c r="AJ180" s="3"/>
      <c r="AK180" s="2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14"/>
    </row>
    <row r="181" spans="34:48" ht="12.75">
      <c r="AH181" s="3"/>
      <c r="AI181" s="3"/>
      <c r="AJ181" s="3"/>
      <c r="AK181" s="2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14"/>
    </row>
    <row r="182" spans="34:48" ht="12.75">
      <c r="AH182" s="3"/>
      <c r="AI182" s="3"/>
      <c r="AJ182" s="3"/>
      <c r="AK182" s="2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14"/>
    </row>
    <row r="183" spans="34:48" ht="12.75">
      <c r="AH183" s="3"/>
      <c r="AI183" s="3"/>
      <c r="AJ183" s="3"/>
      <c r="AK183" s="2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14"/>
    </row>
    <row r="184" spans="34:48" ht="12.75">
      <c r="AH184" s="3"/>
      <c r="AI184" s="3"/>
      <c r="AJ184" s="3"/>
      <c r="AK184" s="2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14"/>
    </row>
    <row r="185" spans="34:48" ht="12.75">
      <c r="AH185" s="3"/>
      <c r="AI185" s="3"/>
      <c r="AJ185" s="3"/>
      <c r="AK185" s="2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14"/>
    </row>
    <row r="186" spans="34:48" ht="12.75">
      <c r="AH186" s="3"/>
      <c r="AI186" s="3"/>
      <c r="AJ186" s="3"/>
      <c r="AK186" s="2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14"/>
    </row>
    <row r="187" spans="34:48" ht="12.75">
      <c r="AH187" s="3"/>
      <c r="AI187" s="3"/>
      <c r="AJ187" s="3"/>
      <c r="AK187" s="2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14"/>
    </row>
    <row r="188" spans="34:48" ht="12.75">
      <c r="AH188" s="3"/>
      <c r="AI188" s="3"/>
      <c r="AJ188" s="3"/>
      <c r="AK188" s="2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14"/>
    </row>
    <row r="189" spans="34:48" ht="12.75">
      <c r="AH189" s="3"/>
      <c r="AI189" s="3"/>
      <c r="AJ189" s="3"/>
      <c r="AK189" s="2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14"/>
    </row>
    <row r="190" spans="34:48" ht="12.75">
      <c r="AH190" s="3"/>
      <c r="AI190" s="3"/>
      <c r="AJ190" s="3"/>
      <c r="AK190" s="2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14"/>
    </row>
    <row r="191" spans="34:48" ht="12.75">
      <c r="AH191" s="3"/>
      <c r="AI191" s="3"/>
      <c r="AJ191" s="3"/>
      <c r="AK191" s="2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14"/>
    </row>
    <row r="192" spans="34:48" ht="12.75">
      <c r="AH192" s="3"/>
      <c r="AI192" s="3"/>
      <c r="AJ192" s="3"/>
      <c r="AK192" s="2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14"/>
    </row>
    <row r="193" spans="34:48" ht="12.75">
      <c r="AH193" s="3"/>
      <c r="AI193" s="3"/>
      <c r="AJ193" s="3"/>
      <c r="AK193" s="2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14"/>
    </row>
    <row r="194" spans="34:48" ht="12.75">
      <c r="AH194" s="3"/>
      <c r="AI194" s="3"/>
      <c r="AJ194" s="3"/>
      <c r="AK194" s="2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14"/>
    </row>
    <row r="195" spans="34:48" ht="12.75">
      <c r="AH195" s="3"/>
      <c r="AI195" s="3"/>
      <c r="AJ195" s="3"/>
      <c r="AK195" s="2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14"/>
    </row>
    <row r="196" spans="34:48" ht="12.75">
      <c r="AH196" s="3"/>
      <c r="AI196" s="3"/>
      <c r="AJ196" s="3"/>
      <c r="AK196" s="2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14"/>
    </row>
    <row r="197" spans="34:48" ht="12.75">
      <c r="AH197" s="3"/>
      <c r="AI197" s="3"/>
      <c r="AJ197" s="3"/>
      <c r="AK197" s="2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14"/>
    </row>
    <row r="198" spans="34:48" ht="12.75">
      <c r="AH198" s="3"/>
      <c r="AI198" s="3"/>
      <c r="AJ198" s="3"/>
      <c r="AK198" s="2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14"/>
    </row>
    <row r="199" spans="34:48" ht="12.75">
      <c r="AH199" s="3"/>
      <c r="AI199" s="3"/>
      <c r="AJ199" s="3"/>
      <c r="AK199" s="2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14"/>
    </row>
    <row r="200" spans="34:48" ht="12.75">
      <c r="AH200" s="3"/>
      <c r="AI200" s="3"/>
      <c r="AJ200" s="3"/>
      <c r="AK200" s="2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14"/>
    </row>
    <row r="201" spans="34:48" ht="12.75">
      <c r="AH201" s="3"/>
      <c r="AI201" s="3"/>
      <c r="AJ201" s="3"/>
      <c r="AK201" s="2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14"/>
    </row>
    <row r="202" spans="34:48" ht="12.75">
      <c r="AH202" s="3"/>
      <c r="AI202" s="3"/>
      <c r="AJ202" s="3"/>
      <c r="AK202" s="2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14"/>
    </row>
    <row r="203" spans="34:48" ht="12.75">
      <c r="AH203" s="3"/>
      <c r="AI203" s="3"/>
      <c r="AJ203" s="3"/>
      <c r="AK203" s="2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14"/>
    </row>
    <row r="204" spans="34:48" ht="12.75">
      <c r="AH204" s="3"/>
      <c r="AI204" s="3"/>
      <c r="AJ204" s="3"/>
      <c r="AK204" s="2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14"/>
    </row>
    <row r="205" spans="34:48" ht="12.75">
      <c r="AH205" s="3"/>
      <c r="AI205" s="3"/>
      <c r="AJ205" s="3"/>
      <c r="AK205" s="2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14"/>
    </row>
    <row r="206" spans="34:48" ht="12.75">
      <c r="AH206" s="3"/>
      <c r="AI206" s="3"/>
      <c r="AJ206" s="3"/>
      <c r="AK206" s="2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14"/>
    </row>
    <row r="207" spans="34:48" ht="12.75">
      <c r="AH207" s="3"/>
      <c r="AI207" s="3"/>
      <c r="AJ207" s="3"/>
      <c r="AK207" s="2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14"/>
    </row>
    <row r="208" spans="34:48" ht="12.75">
      <c r="AH208" s="3"/>
      <c r="AI208" s="3"/>
      <c r="AJ208" s="3"/>
      <c r="AK208" s="2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14"/>
    </row>
    <row r="209" spans="34:48" ht="12.75">
      <c r="AH209" s="3"/>
      <c r="AI209" s="3"/>
      <c r="AJ209" s="3"/>
      <c r="AK209" s="2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14"/>
    </row>
    <row r="210" spans="34:48" ht="12.75">
      <c r="AH210" s="3"/>
      <c r="AI210" s="3"/>
      <c r="AJ210" s="3"/>
      <c r="AK210" s="2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14"/>
    </row>
    <row r="211" spans="34:48" ht="12.75">
      <c r="AH211" s="3"/>
      <c r="AI211" s="3"/>
      <c r="AJ211" s="3"/>
      <c r="AK211" s="2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14"/>
    </row>
    <row r="212" spans="34:48" ht="12.75">
      <c r="AH212" s="3"/>
      <c r="AI212" s="3"/>
      <c r="AJ212" s="3"/>
      <c r="AK212" s="2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14"/>
    </row>
    <row r="213" spans="34:48" ht="12.75">
      <c r="AH213" s="3"/>
      <c r="AI213" s="3"/>
      <c r="AJ213" s="3"/>
      <c r="AK213" s="2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14"/>
    </row>
    <row r="214" spans="34:48" ht="12.75">
      <c r="AH214" s="3"/>
      <c r="AI214" s="3"/>
      <c r="AJ214" s="3"/>
      <c r="AK214" s="2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14"/>
    </row>
    <row r="215" spans="34:48" ht="12.75">
      <c r="AH215" s="3"/>
      <c r="AI215" s="3"/>
      <c r="AJ215" s="3"/>
      <c r="AK215" s="2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14"/>
    </row>
    <row r="216" spans="34:48" ht="12.75">
      <c r="AH216" s="3"/>
      <c r="AI216" s="3"/>
      <c r="AJ216" s="3"/>
      <c r="AK216" s="2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14"/>
    </row>
    <row r="217" spans="34:48" ht="12.75">
      <c r="AH217" s="3"/>
      <c r="AI217" s="3"/>
      <c r="AJ217" s="3"/>
      <c r="AK217" s="2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14"/>
    </row>
    <row r="218" spans="34:48" ht="12.75">
      <c r="AH218" s="3"/>
      <c r="AI218" s="3"/>
      <c r="AJ218" s="3"/>
      <c r="AK218" s="2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14"/>
    </row>
    <row r="219" spans="34:48" ht="12.75">
      <c r="AH219" s="3"/>
      <c r="AI219" s="3"/>
      <c r="AJ219" s="3"/>
      <c r="AK219" s="2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14"/>
    </row>
    <row r="220" spans="34:48" ht="12.75">
      <c r="AH220" s="3"/>
      <c r="AI220" s="3"/>
      <c r="AJ220" s="3"/>
      <c r="AK220" s="2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14"/>
    </row>
    <row r="221" spans="34:48" ht="12.75">
      <c r="AH221" s="3"/>
      <c r="AI221" s="3"/>
      <c r="AJ221" s="3"/>
      <c r="AK221" s="2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14"/>
    </row>
    <row r="222" spans="34:48" ht="12.75">
      <c r="AH222" s="3"/>
      <c r="AI222" s="3"/>
      <c r="AJ222" s="3"/>
      <c r="AK222" s="2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14"/>
    </row>
    <row r="223" spans="34:48" ht="12.75">
      <c r="AH223" s="3"/>
      <c r="AI223" s="3"/>
      <c r="AJ223" s="3"/>
      <c r="AK223" s="2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14"/>
    </row>
    <row r="224" spans="34:48" ht="12.75">
      <c r="AH224" s="3"/>
      <c r="AI224" s="3"/>
      <c r="AJ224" s="3"/>
      <c r="AK224" s="2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14"/>
    </row>
    <row r="225" spans="34:48" ht="12.75">
      <c r="AH225" s="3"/>
      <c r="AI225" s="3"/>
      <c r="AJ225" s="3"/>
      <c r="AK225" s="2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14"/>
    </row>
    <row r="226" spans="34:48" ht="12.75">
      <c r="AH226" s="3"/>
      <c r="AI226" s="3"/>
      <c r="AJ226" s="3"/>
      <c r="AK226" s="2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14"/>
    </row>
    <row r="227" spans="34:48" ht="12.75">
      <c r="AH227" s="3"/>
      <c r="AI227" s="3"/>
      <c r="AJ227" s="3"/>
      <c r="AK227" s="2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14"/>
    </row>
    <row r="228" spans="34:48" ht="12.75">
      <c r="AH228" s="3"/>
      <c r="AI228" s="3"/>
      <c r="AJ228" s="3"/>
      <c r="AK228" s="2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14"/>
    </row>
    <row r="229" spans="34:48" ht="12.75">
      <c r="AH229" s="3"/>
      <c r="AI229" s="3"/>
      <c r="AJ229" s="3"/>
      <c r="AK229" s="2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14"/>
    </row>
    <row r="230" spans="34:48" ht="12.75">
      <c r="AH230" s="3"/>
      <c r="AI230" s="3"/>
      <c r="AJ230" s="3"/>
      <c r="AK230" s="2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14"/>
    </row>
    <row r="231" spans="34:48" ht="12.75">
      <c r="AH231" s="3"/>
      <c r="AI231" s="3"/>
      <c r="AJ231" s="3"/>
      <c r="AK231" s="2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14"/>
    </row>
    <row r="232" spans="34:48" ht="12.75">
      <c r="AH232" s="3"/>
      <c r="AI232" s="3"/>
      <c r="AJ232" s="3"/>
      <c r="AK232" s="2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14"/>
    </row>
    <row r="233" spans="34:48" ht="12.75">
      <c r="AH233" s="3"/>
      <c r="AI233" s="3"/>
      <c r="AJ233" s="3"/>
      <c r="AK233" s="2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14"/>
    </row>
    <row r="234" spans="34:48" ht="12.75">
      <c r="AH234" s="3"/>
      <c r="AI234" s="3"/>
      <c r="AJ234" s="3"/>
      <c r="AK234" s="2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14"/>
    </row>
    <row r="235" spans="34:48" ht="12.75">
      <c r="AH235" s="3"/>
      <c r="AI235" s="3"/>
      <c r="AJ235" s="3"/>
      <c r="AK235" s="2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14"/>
    </row>
    <row r="236" spans="34:48" ht="12.75">
      <c r="AH236" s="3"/>
      <c r="AI236" s="3"/>
      <c r="AJ236" s="3"/>
      <c r="AK236" s="2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14"/>
    </row>
    <row r="237" spans="34:48" ht="12.75">
      <c r="AH237" s="3"/>
      <c r="AI237" s="3"/>
      <c r="AJ237" s="3"/>
      <c r="AK237" s="2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14"/>
    </row>
    <row r="238" spans="34:48" ht="12.75">
      <c r="AH238" s="3"/>
      <c r="AI238" s="3"/>
      <c r="AJ238" s="3"/>
      <c r="AK238" s="2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14"/>
    </row>
    <row r="239" spans="34:48" ht="12.75">
      <c r="AH239" s="3"/>
      <c r="AI239" s="3"/>
      <c r="AJ239" s="3"/>
      <c r="AK239" s="2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14"/>
    </row>
    <row r="240" spans="34:48" ht="12.75">
      <c r="AH240" s="3"/>
      <c r="AI240" s="3"/>
      <c r="AJ240" s="3"/>
      <c r="AK240" s="2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14"/>
    </row>
    <row r="241" spans="34:48" ht="12.75">
      <c r="AH241" s="3"/>
      <c r="AI241" s="3"/>
      <c r="AJ241" s="3"/>
      <c r="AK241" s="2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14"/>
    </row>
    <row r="242" spans="34:48" ht="12.75">
      <c r="AH242" s="3"/>
      <c r="AI242" s="3"/>
      <c r="AJ242" s="3"/>
      <c r="AK242" s="2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14"/>
    </row>
    <row r="243" spans="34:48" ht="12.75">
      <c r="AH243" s="3"/>
      <c r="AI243" s="3"/>
      <c r="AJ243" s="3"/>
      <c r="AK243" s="2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14"/>
    </row>
    <row r="244" spans="34:48" ht="12.75">
      <c r="AH244" s="3"/>
      <c r="AI244" s="3"/>
      <c r="AJ244" s="3"/>
      <c r="AK244" s="2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14"/>
    </row>
    <row r="245" spans="34:48" ht="12.75">
      <c r="AH245" s="3"/>
      <c r="AI245" s="3"/>
      <c r="AJ245" s="3"/>
      <c r="AK245" s="2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14"/>
    </row>
    <row r="246" spans="34:48" ht="12.75">
      <c r="AH246" s="3"/>
      <c r="AI246" s="3"/>
      <c r="AJ246" s="3"/>
      <c r="AK246" s="2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14"/>
    </row>
    <row r="247" spans="34:48" ht="12.75">
      <c r="AH247" s="3"/>
      <c r="AI247" s="3"/>
      <c r="AJ247" s="3"/>
      <c r="AK247" s="2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14"/>
    </row>
    <row r="248" spans="34:48" ht="12.75">
      <c r="AH248" s="3"/>
      <c r="AI248" s="3"/>
      <c r="AJ248" s="3"/>
      <c r="AK248" s="2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14"/>
    </row>
    <row r="249" spans="34:48" ht="12.75">
      <c r="AH249" s="3"/>
      <c r="AI249" s="3"/>
      <c r="AJ249" s="3"/>
      <c r="AK249" s="2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14"/>
    </row>
    <row r="250" spans="34:48" ht="12.75">
      <c r="AH250" s="3"/>
      <c r="AI250" s="3"/>
      <c r="AJ250" s="3"/>
      <c r="AK250" s="2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14"/>
    </row>
    <row r="251" spans="34:48" ht="12.75">
      <c r="AH251" s="3"/>
      <c r="AI251" s="3"/>
      <c r="AJ251" s="3"/>
      <c r="AK251" s="2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14"/>
    </row>
    <row r="252" spans="34:48" ht="12.75">
      <c r="AH252" s="3"/>
      <c r="AI252" s="3"/>
      <c r="AJ252" s="3"/>
      <c r="AK252" s="2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14"/>
    </row>
    <row r="253" spans="34:48" ht="12.75">
      <c r="AH253" s="3"/>
      <c r="AI253" s="3"/>
      <c r="AJ253" s="3"/>
      <c r="AK253" s="2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14"/>
    </row>
    <row r="254" spans="34:48" ht="12.75">
      <c r="AH254" s="3"/>
      <c r="AI254" s="3"/>
      <c r="AJ254" s="3"/>
      <c r="AK254" s="2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14"/>
    </row>
    <row r="255" spans="34:48" ht="12.75">
      <c r="AH255" s="3"/>
      <c r="AI255" s="3"/>
      <c r="AJ255" s="3"/>
      <c r="AK255" s="2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14"/>
    </row>
    <row r="256" spans="34:48" ht="12.75">
      <c r="AH256" s="3"/>
      <c r="AI256" s="3"/>
      <c r="AJ256" s="3"/>
      <c r="AK256" s="2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14"/>
    </row>
    <row r="257" spans="34:48" ht="12.75">
      <c r="AH257" s="3"/>
      <c r="AI257" s="3"/>
      <c r="AJ257" s="3"/>
      <c r="AK257" s="2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14"/>
    </row>
    <row r="258" spans="34:48" ht="12.75">
      <c r="AH258" s="3"/>
      <c r="AI258" s="3"/>
      <c r="AJ258" s="3"/>
      <c r="AK258" s="2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14"/>
    </row>
    <row r="259" spans="34:48" ht="12.75">
      <c r="AH259" s="3"/>
      <c r="AI259" s="3"/>
      <c r="AJ259" s="3"/>
      <c r="AK259" s="2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14"/>
    </row>
    <row r="260" spans="34:48" ht="12.75">
      <c r="AH260" s="3"/>
      <c r="AI260" s="3"/>
      <c r="AJ260" s="3"/>
      <c r="AK260" s="2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14"/>
    </row>
    <row r="261" spans="34:48" ht="12.75">
      <c r="AH261" s="3"/>
      <c r="AI261" s="3"/>
      <c r="AJ261" s="3"/>
      <c r="AK261" s="2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14"/>
    </row>
    <row r="262" spans="34:48" ht="12.75">
      <c r="AH262" s="3"/>
      <c r="AI262" s="3"/>
      <c r="AJ262" s="3"/>
      <c r="AK262" s="2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14"/>
    </row>
    <row r="263" spans="34:48" ht="12.75">
      <c r="AH263" s="3"/>
      <c r="AI263" s="3"/>
      <c r="AJ263" s="3"/>
      <c r="AK263" s="2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14"/>
    </row>
    <row r="264" spans="34:48" ht="12.75">
      <c r="AH264" s="3"/>
      <c r="AI264" s="3"/>
      <c r="AJ264" s="3"/>
      <c r="AK264" s="2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14"/>
    </row>
    <row r="265" spans="34:48" ht="12.75">
      <c r="AH265" s="3"/>
      <c r="AI265" s="3"/>
      <c r="AJ265" s="3"/>
      <c r="AK265" s="2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14"/>
    </row>
    <row r="266" spans="34:48" ht="12.75">
      <c r="AH266" s="3"/>
      <c r="AI266" s="3"/>
      <c r="AJ266" s="3"/>
      <c r="AK266" s="2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14"/>
    </row>
    <row r="267" spans="34:48" ht="12.75">
      <c r="AH267" s="3"/>
      <c r="AI267" s="3"/>
      <c r="AJ267" s="3"/>
      <c r="AK267" s="2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14"/>
    </row>
    <row r="268" spans="34:48" ht="12.75">
      <c r="AH268" s="3"/>
      <c r="AI268" s="3"/>
      <c r="AJ268" s="3"/>
      <c r="AK268" s="2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14"/>
    </row>
    <row r="269" spans="34:48" ht="12.75">
      <c r="AH269" s="3"/>
      <c r="AI269" s="3"/>
      <c r="AJ269" s="3"/>
      <c r="AK269" s="2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14"/>
    </row>
    <row r="270" spans="34:48" ht="12.75">
      <c r="AH270" s="3"/>
      <c r="AI270" s="3"/>
      <c r="AJ270" s="3"/>
      <c r="AK270" s="2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14"/>
    </row>
    <row r="271" spans="34:48" ht="12.75">
      <c r="AH271" s="3"/>
      <c r="AI271" s="3"/>
      <c r="AJ271" s="3"/>
      <c r="AK271" s="2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14"/>
    </row>
    <row r="272" spans="34:48" ht="12.75">
      <c r="AH272" s="3"/>
      <c r="AI272" s="3"/>
      <c r="AJ272" s="3"/>
      <c r="AK272" s="2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14"/>
    </row>
    <row r="273" spans="34:48" ht="12.75">
      <c r="AH273" s="3"/>
      <c r="AI273" s="3"/>
      <c r="AJ273" s="3"/>
      <c r="AK273" s="2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14"/>
    </row>
    <row r="274" spans="34:48" ht="12.75">
      <c r="AH274" s="3"/>
      <c r="AI274" s="3"/>
      <c r="AJ274" s="3"/>
      <c r="AK274" s="2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14"/>
    </row>
    <row r="275" spans="34:48" ht="12.75">
      <c r="AH275" s="3"/>
      <c r="AI275" s="3"/>
      <c r="AJ275" s="3"/>
      <c r="AK275" s="2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14"/>
    </row>
    <row r="276" spans="34:48" ht="12.75">
      <c r="AH276" s="3"/>
      <c r="AI276" s="3"/>
      <c r="AJ276" s="3"/>
      <c r="AK276" s="2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14"/>
    </row>
    <row r="277" spans="34:48" ht="12.75">
      <c r="AH277" s="3"/>
      <c r="AI277" s="3"/>
      <c r="AJ277" s="3"/>
      <c r="AK277" s="2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14"/>
    </row>
    <row r="278" spans="34:48" ht="12.75">
      <c r="AH278" s="3"/>
      <c r="AI278" s="3"/>
      <c r="AJ278" s="3"/>
      <c r="AK278" s="2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14"/>
    </row>
    <row r="279" spans="34:48" ht="12.75">
      <c r="AH279" s="3"/>
      <c r="AI279" s="3"/>
      <c r="AJ279" s="3"/>
      <c r="AK279" s="2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14"/>
    </row>
    <row r="280" spans="34:48" ht="12.75">
      <c r="AH280" s="3"/>
      <c r="AI280" s="3"/>
      <c r="AJ280" s="3"/>
      <c r="AK280" s="2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14"/>
    </row>
    <row r="281" spans="34:48" ht="12.75">
      <c r="AH281" s="3"/>
      <c r="AI281" s="3"/>
      <c r="AJ281" s="3"/>
      <c r="AK281" s="2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14"/>
    </row>
    <row r="282" spans="34:48" ht="12.75">
      <c r="AH282" s="3"/>
      <c r="AI282" s="3"/>
      <c r="AJ282" s="3"/>
      <c r="AK282" s="2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14"/>
    </row>
    <row r="283" spans="34:48" ht="12.75">
      <c r="AH283" s="3"/>
      <c r="AI283" s="3"/>
      <c r="AJ283" s="3"/>
      <c r="AK283" s="2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14"/>
    </row>
    <row r="284" spans="34:48" ht="12.75">
      <c r="AH284" s="3"/>
      <c r="AI284" s="3"/>
      <c r="AJ284" s="3"/>
      <c r="AK284" s="2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14"/>
    </row>
    <row r="285" spans="34:48" ht="12.75">
      <c r="AH285" s="3"/>
      <c r="AI285" s="3"/>
      <c r="AJ285" s="3"/>
      <c r="AK285" s="2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14"/>
    </row>
    <row r="286" spans="34:48" ht="12.75">
      <c r="AH286" s="3"/>
      <c r="AI286" s="3"/>
      <c r="AJ286" s="3"/>
      <c r="AK286" s="2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14"/>
    </row>
    <row r="287" spans="34:48" ht="12.75">
      <c r="AH287" s="3"/>
      <c r="AI287" s="3"/>
      <c r="AJ287" s="3"/>
      <c r="AK287" s="2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14"/>
    </row>
    <row r="288" spans="34:48" ht="12.75">
      <c r="AH288" s="3"/>
      <c r="AI288" s="3"/>
      <c r="AJ288" s="3"/>
      <c r="AK288" s="2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14"/>
    </row>
    <row r="289" spans="34:48" ht="12.75">
      <c r="AH289" s="3"/>
      <c r="AI289" s="3"/>
      <c r="AJ289" s="3"/>
      <c r="AK289" s="2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14"/>
    </row>
    <row r="290" spans="34:48" ht="12.75">
      <c r="AH290" s="3"/>
      <c r="AI290" s="3"/>
      <c r="AJ290" s="3"/>
      <c r="AK290" s="2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14"/>
    </row>
    <row r="291" spans="34:48" ht="12.75">
      <c r="AH291" s="3"/>
      <c r="AI291" s="3"/>
      <c r="AJ291" s="3"/>
      <c r="AK291" s="2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14"/>
    </row>
    <row r="292" spans="34:48" ht="12.75">
      <c r="AH292" s="3"/>
      <c r="AI292" s="3"/>
      <c r="AJ292" s="3"/>
      <c r="AK292" s="2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14"/>
    </row>
    <row r="293" spans="34:48" ht="12.75">
      <c r="AH293" s="3"/>
      <c r="AI293" s="3"/>
      <c r="AJ293" s="3"/>
      <c r="AK293" s="2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14"/>
    </row>
    <row r="294" spans="34:48" ht="12.75">
      <c r="AH294" s="3"/>
      <c r="AI294" s="3"/>
      <c r="AJ294" s="3"/>
      <c r="AK294" s="2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14"/>
    </row>
    <row r="295" spans="34:48" ht="12.75">
      <c r="AH295" s="3"/>
      <c r="AI295" s="3"/>
      <c r="AJ295" s="3"/>
      <c r="AK295" s="2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14"/>
    </row>
    <row r="296" spans="34:48" ht="12.75">
      <c r="AH296" s="3"/>
      <c r="AI296" s="3"/>
      <c r="AJ296" s="3"/>
      <c r="AK296" s="2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14"/>
    </row>
    <row r="297" spans="34:48" ht="12.75">
      <c r="AH297" s="3"/>
      <c r="AI297" s="3"/>
      <c r="AJ297" s="3"/>
      <c r="AK297" s="2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14"/>
    </row>
    <row r="298" spans="34:48" ht="12.75">
      <c r="AH298" s="3"/>
      <c r="AI298" s="3"/>
      <c r="AJ298" s="3"/>
      <c r="AK298" s="2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14"/>
    </row>
    <row r="299" spans="34:48" ht="12.75">
      <c r="AH299" s="3"/>
      <c r="AI299" s="3"/>
      <c r="AJ299" s="3"/>
      <c r="AK299" s="2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14"/>
    </row>
    <row r="300" spans="34:48" ht="12.75">
      <c r="AH300" s="3"/>
      <c r="AI300" s="3"/>
      <c r="AJ300" s="3"/>
      <c r="AK300" s="2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14"/>
    </row>
    <row r="301" spans="34:48" ht="12.75">
      <c r="AH301" s="3"/>
      <c r="AI301" s="3"/>
      <c r="AJ301" s="3"/>
      <c r="AK301" s="2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14"/>
    </row>
    <row r="302" spans="34:48" ht="12.75">
      <c r="AH302" s="3"/>
      <c r="AI302" s="3"/>
      <c r="AJ302" s="3"/>
      <c r="AK302" s="2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14"/>
    </row>
    <row r="303" spans="34:48" ht="12.75">
      <c r="AH303" s="3"/>
      <c r="AI303" s="3"/>
      <c r="AJ303" s="3"/>
      <c r="AK303" s="2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14"/>
    </row>
    <row r="304" spans="34:48" ht="12.75">
      <c r="AH304" s="3"/>
      <c r="AI304" s="3"/>
      <c r="AJ304" s="3"/>
      <c r="AK304" s="2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14"/>
    </row>
    <row r="305" spans="34:48" ht="12.75">
      <c r="AH305" s="3"/>
      <c r="AI305" s="3"/>
      <c r="AJ305" s="3"/>
      <c r="AK305" s="2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14"/>
    </row>
    <row r="306" spans="34:48" ht="12.75">
      <c r="AH306" s="3"/>
      <c r="AI306" s="3"/>
      <c r="AJ306" s="3"/>
      <c r="AK306" s="2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14"/>
    </row>
    <row r="307" spans="34:48" ht="12.75">
      <c r="AH307" s="3"/>
      <c r="AI307" s="3"/>
      <c r="AJ307" s="3"/>
      <c r="AK307" s="2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14"/>
    </row>
    <row r="308" spans="34:48" ht="12.75">
      <c r="AH308" s="3"/>
      <c r="AI308" s="3"/>
      <c r="AJ308" s="3"/>
      <c r="AK308" s="2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14"/>
    </row>
    <row r="309" spans="34:48" ht="12.75">
      <c r="AH309" s="3"/>
      <c r="AI309" s="3"/>
      <c r="AJ309" s="3"/>
      <c r="AK309" s="2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14"/>
    </row>
    <row r="310" spans="34:48" ht="12.75">
      <c r="AH310" s="3"/>
      <c r="AI310" s="3"/>
      <c r="AJ310" s="3"/>
      <c r="AK310" s="2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14"/>
    </row>
    <row r="311" spans="34:48" ht="12.75">
      <c r="AH311" s="3"/>
      <c r="AI311" s="3"/>
      <c r="AJ311" s="3"/>
      <c r="AK311" s="2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14"/>
    </row>
    <row r="312" spans="34:48" ht="12.75">
      <c r="AH312" s="3"/>
      <c r="AI312" s="3"/>
      <c r="AJ312" s="3"/>
      <c r="AK312" s="2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14"/>
    </row>
    <row r="313" spans="34:48" ht="12.75">
      <c r="AH313" s="3"/>
      <c r="AI313" s="3"/>
      <c r="AJ313" s="3"/>
      <c r="AK313" s="2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14"/>
    </row>
    <row r="314" spans="34:48" ht="12.75">
      <c r="AH314" s="3"/>
      <c r="AI314" s="3"/>
      <c r="AJ314" s="3"/>
      <c r="AK314" s="2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14"/>
    </row>
    <row r="315" spans="34:48" ht="12.75">
      <c r="AH315" s="3"/>
      <c r="AI315" s="3"/>
      <c r="AJ315" s="3"/>
      <c r="AK315" s="2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14"/>
    </row>
    <row r="316" spans="34:48" ht="12.75">
      <c r="AH316" s="3"/>
      <c r="AI316" s="3"/>
      <c r="AJ316" s="3"/>
      <c r="AK316" s="2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14"/>
    </row>
    <row r="317" spans="34:48" ht="12.75">
      <c r="AH317" s="3"/>
      <c r="AI317" s="3"/>
      <c r="AJ317" s="3"/>
      <c r="AK317" s="2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14"/>
    </row>
    <row r="318" spans="34:48" ht="12.75">
      <c r="AH318" s="3"/>
      <c r="AI318" s="3"/>
      <c r="AJ318" s="3"/>
      <c r="AK318" s="2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14"/>
    </row>
    <row r="319" spans="34:48" ht="12.75">
      <c r="AH319" s="3"/>
      <c r="AI319" s="3"/>
      <c r="AJ319" s="3"/>
      <c r="AK319" s="2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14"/>
    </row>
    <row r="320" spans="34:48" ht="12.75">
      <c r="AH320" s="3"/>
      <c r="AI320" s="3"/>
      <c r="AJ320" s="3"/>
      <c r="AK320" s="2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14"/>
    </row>
    <row r="321" spans="34:48" ht="12.75">
      <c r="AH321" s="3"/>
      <c r="AI321" s="3"/>
      <c r="AJ321" s="3"/>
      <c r="AK321" s="2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14"/>
    </row>
    <row r="322" spans="34:48" ht="12.75">
      <c r="AH322" s="3"/>
      <c r="AI322" s="3"/>
      <c r="AJ322" s="3"/>
      <c r="AK322" s="2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14"/>
    </row>
    <row r="323" spans="34:48" ht="12.75">
      <c r="AH323" s="3"/>
      <c r="AI323" s="3"/>
      <c r="AJ323" s="3"/>
      <c r="AK323" s="2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14"/>
    </row>
    <row r="324" spans="34:48" ht="12.75">
      <c r="AH324" s="3"/>
      <c r="AI324" s="3"/>
      <c r="AJ324" s="3"/>
      <c r="AK324" s="2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14"/>
    </row>
    <row r="325" spans="34:48" ht="12.75">
      <c r="AH325" s="3"/>
      <c r="AI325" s="3"/>
      <c r="AJ325" s="3"/>
      <c r="AK325" s="2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14"/>
    </row>
    <row r="326" spans="34:48" ht="12.75">
      <c r="AH326" s="3"/>
      <c r="AI326" s="3"/>
      <c r="AJ326" s="3"/>
      <c r="AK326" s="2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14"/>
    </row>
    <row r="327" spans="34:48" ht="12.75">
      <c r="AH327" s="3"/>
      <c r="AI327" s="3"/>
      <c r="AJ327" s="3"/>
      <c r="AK327" s="2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14"/>
    </row>
    <row r="328" spans="34:48" ht="12.75">
      <c r="AH328" s="3"/>
      <c r="AI328" s="3"/>
      <c r="AJ328" s="3"/>
      <c r="AK328" s="2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14"/>
    </row>
    <row r="329" spans="34:48" ht="12.75">
      <c r="AH329" s="3"/>
      <c r="AI329" s="3"/>
      <c r="AJ329" s="3"/>
      <c r="AK329" s="2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14"/>
    </row>
    <row r="330" spans="34:48" ht="12.75">
      <c r="AH330" s="3"/>
      <c r="AI330" s="3"/>
      <c r="AJ330" s="3"/>
      <c r="AK330" s="2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14"/>
    </row>
    <row r="331" spans="34:48" ht="12.75">
      <c r="AH331" s="3"/>
      <c r="AI331" s="3"/>
      <c r="AJ331" s="3"/>
      <c r="AK331" s="2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14"/>
    </row>
    <row r="332" spans="34:48" ht="12.75">
      <c r="AH332" s="3"/>
      <c r="AI332" s="3"/>
      <c r="AJ332" s="3"/>
      <c r="AK332" s="2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14"/>
    </row>
    <row r="333" spans="34:48" ht="12.75">
      <c r="AH333" s="3"/>
      <c r="AI333" s="3"/>
      <c r="AJ333" s="3"/>
      <c r="AK333" s="2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14"/>
    </row>
    <row r="334" spans="34:48" ht="12.75">
      <c r="AH334" s="3"/>
      <c r="AI334" s="3"/>
      <c r="AJ334" s="3"/>
      <c r="AK334" s="2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14"/>
    </row>
    <row r="335" spans="34:48" ht="12.75">
      <c r="AH335" s="3"/>
      <c r="AI335" s="3"/>
      <c r="AJ335" s="3"/>
      <c r="AK335" s="2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14"/>
    </row>
    <row r="336" spans="34:48" ht="12.75">
      <c r="AH336" s="3"/>
      <c r="AI336" s="3"/>
      <c r="AJ336" s="3"/>
      <c r="AK336" s="2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14"/>
    </row>
    <row r="337" spans="34:48" ht="12.75">
      <c r="AH337" s="3"/>
      <c r="AI337" s="3"/>
      <c r="AJ337" s="3"/>
      <c r="AK337" s="2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14"/>
    </row>
    <row r="338" spans="34:48" ht="12.75">
      <c r="AH338" s="3"/>
      <c r="AI338" s="3"/>
      <c r="AJ338" s="3"/>
      <c r="AK338" s="2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14"/>
    </row>
    <row r="339" spans="34:48" ht="12.75">
      <c r="AH339" s="3"/>
      <c r="AI339" s="3"/>
      <c r="AJ339" s="3"/>
      <c r="AK339" s="2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14"/>
    </row>
    <row r="340" spans="34:48" ht="12.75">
      <c r="AH340" s="3"/>
      <c r="AI340" s="3"/>
      <c r="AJ340" s="3"/>
      <c r="AK340" s="2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14"/>
    </row>
    <row r="341" spans="34:48" ht="12.75">
      <c r="AH341" s="3"/>
      <c r="AI341" s="3"/>
      <c r="AJ341" s="3"/>
      <c r="AK341" s="2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14"/>
    </row>
    <row r="342" spans="34:48" ht="12.75">
      <c r="AH342" s="3"/>
      <c r="AI342" s="3"/>
      <c r="AJ342" s="3"/>
      <c r="AK342" s="2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14"/>
    </row>
    <row r="343" spans="34:48" ht="12.75">
      <c r="AH343" s="3"/>
      <c r="AI343" s="3"/>
      <c r="AJ343" s="3"/>
      <c r="AK343" s="2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14"/>
    </row>
    <row r="344" spans="34:48" ht="12.75">
      <c r="AH344" s="3"/>
      <c r="AI344" s="3"/>
      <c r="AJ344" s="3"/>
      <c r="AK344" s="2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14"/>
    </row>
    <row r="345" spans="34:48" ht="12.75">
      <c r="AH345" s="3"/>
      <c r="AI345" s="3"/>
      <c r="AJ345" s="3"/>
      <c r="AK345" s="2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14"/>
    </row>
    <row r="346" spans="34:48" ht="12.75">
      <c r="AH346" s="3"/>
      <c r="AI346" s="3"/>
      <c r="AJ346" s="3"/>
      <c r="AK346" s="2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14"/>
    </row>
    <row r="347" spans="34:48" ht="12.75">
      <c r="AH347" s="3"/>
      <c r="AI347" s="3"/>
      <c r="AJ347" s="3"/>
      <c r="AK347" s="2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14"/>
    </row>
    <row r="348" spans="34:48" ht="12.75">
      <c r="AH348" s="3"/>
      <c r="AI348" s="3"/>
      <c r="AJ348" s="3"/>
      <c r="AK348" s="2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14"/>
    </row>
    <row r="349" spans="34:48" ht="12.75">
      <c r="AH349" s="3"/>
      <c r="AI349" s="3"/>
      <c r="AJ349" s="3"/>
      <c r="AK349" s="2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14"/>
    </row>
    <row r="350" spans="34:48" ht="12.75">
      <c r="AH350" s="3"/>
      <c r="AI350" s="3"/>
      <c r="AJ350" s="3"/>
      <c r="AK350" s="2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14"/>
    </row>
    <row r="351" spans="34:48" ht="12.75">
      <c r="AH351" s="3"/>
      <c r="AI351" s="3"/>
      <c r="AJ351" s="3"/>
      <c r="AK351" s="2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14"/>
    </row>
    <row r="352" spans="34:48" ht="12.75">
      <c r="AH352" s="3"/>
      <c r="AI352" s="3"/>
      <c r="AJ352" s="3"/>
      <c r="AK352" s="2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14"/>
    </row>
    <row r="353" spans="34:48" ht="12.75">
      <c r="AH353" s="3"/>
      <c r="AI353" s="3"/>
      <c r="AJ353" s="3"/>
      <c r="AK353" s="2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14"/>
    </row>
    <row r="354" spans="34:48" ht="12.75">
      <c r="AH354" s="3"/>
      <c r="AI354" s="3"/>
      <c r="AJ354" s="3"/>
      <c r="AK354" s="2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14"/>
    </row>
    <row r="355" spans="34:48" ht="12.75">
      <c r="AH355" s="3"/>
      <c r="AI355" s="3"/>
      <c r="AJ355" s="3"/>
      <c r="AK355" s="2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14"/>
    </row>
    <row r="356" spans="34:48" ht="12.75">
      <c r="AH356" s="3"/>
      <c r="AI356" s="3"/>
      <c r="AJ356" s="3"/>
      <c r="AK356" s="2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14"/>
    </row>
    <row r="357" spans="34:48" ht="12.75">
      <c r="AH357" s="3"/>
      <c r="AI357" s="3"/>
      <c r="AJ357" s="3"/>
      <c r="AK357" s="2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14"/>
    </row>
    <row r="358" spans="34:48" ht="12.75">
      <c r="AH358" s="3"/>
      <c r="AI358" s="3"/>
      <c r="AJ358" s="3"/>
      <c r="AK358" s="2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14"/>
    </row>
    <row r="359" spans="34:48" ht="12.75">
      <c r="AH359" s="3"/>
      <c r="AI359" s="3"/>
      <c r="AJ359" s="3"/>
      <c r="AK359" s="2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14"/>
    </row>
    <row r="360" spans="34:48" ht="12.75">
      <c r="AH360" s="3"/>
      <c r="AI360" s="3"/>
      <c r="AJ360" s="3"/>
      <c r="AK360" s="2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14"/>
    </row>
    <row r="361" spans="34:48" ht="12.75">
      <c r="AH361" s="3"/>
      <c r="AI361" s="3"/>
      <c r="AJ361" s="3"/>
      <c r="AK361" s="2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14"/>
    </row>
    <row r="362" spans="34:48" ht="12.75">
      <c r="AH362" s="3"/>
      <c r="AI362" s="3"/>
      <c r="AJ362" s="3"/>
      <c r="AK362" s="2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14"/>
    </row>
    <row r="363" spans="34:48" ht="12.75">
      <c r="AH363" s="3"/>
      <c r="AI363" s="3"/>
      <c r="AJ363" s="3"/>
      <c r="AK363" s="2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14"/>
    </row>
    <row r="364" spans="34:48" ht="12.75">
      <c r="AH364" s="3"/>
      <c r="AI364" s="3"/>
      <c r="AJ364" s="3"/>
      <c r="AK364" s="2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14"/>
    </row>
    <row r="365" spans="34:48" ht="12.75">
      <c r="AH365" s="3"/>
      <c r="AI365" s="3"/>
      <c r="AJ365" s="3"/>
      <c r="AK365" s="2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14"/>
    </row>
    <row r="366" spans="34:48" ht="12.75">
      <c r="AH366" s="3"/>
      <c r="AI366" s="3"/>
      <c r="AJ366" s="3"/>
      <c r="AK366" s="2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14"/>
    </row>
    <row r="367" spans="34:48" ht="12.75">
      <c r="AH367" s="3"/>
      <c r="AI367" s="3"/>
      <c r="AJ367" s="3"/>
      <c r="AK367" s="2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14"/>
    </row>
    <row r="368" spans="34:48" ht="12.75">
      <c r="AH368" s="3"/>
      <c r="AI368" s="3"/>
      <c r="AJ368" s="3"/>
      <c r="AK368" s="2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14"/>
    </row>
    <row r="369" spans="34:48" ht="12.75">
      <c r="AH369" s="3"/>
      <c r="AI369" s="3"/>
      <c r="AJ369" s="3"/>
      <c r="AK369" s="2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14"/>
    </row>
    <row r="370" spans="34:48" ht="12.75">
      <c r="AH370" s="3"/>
      <c r="AI370" s="3"/>
      <c r="AJ370" s="3"/>
      <c r="AK370" s="2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14"/>
    </row>
    <row r="371" spans="34:48" ht="12.75">
      <c r="AH371" s="3"/>
      <c r="AI371" s="3"/>
      <c r="AJ371" s="3"/>
      <c r="AK371" s="2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14"/>
    </row>
    <row r="372" spans="34:48" ht="12.75">
      <c r="AH372" s="3"/>
      <c r="AI372" s="3"/>
      <c r="AJ372" s="3"/>
      <c r="AK372" s="2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14"/>
    </row>
    <row r="373" spans="34:48" ht="12.75">
      <c r="AH373" s="3"/>
      <c r="AI373" s="3"/>
      <c r="AJ373" s="3"/>
      <c r="AK373" s="2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14"/>
    </row>
    <row r="374" spans="34:48" ht="12.75">
      <c r="AH374" s="3"/>
      <c r="AI374" s="3"/>
      <c r="AJ374" s="3"/>
      <c r="AK374" s="2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14"/>
    </row>
    <row r="375" spans="34:48" ht="12.75">
      <c r="AH375" s="3"/>
      <c r="AI375" s="3"/>
      <c r="AJ375" s="3"/>
      <c r="AK375" s="2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14"/>
    </row>
    <row r="376" spans="34:48" ht="12.75">
      <c r="AH376" s="3"/>
      <c r="AI376" s="3"/>
      <c r="AJ376" s="3"/>
      <c r="AK376" s="2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14"/>
    </row>
    <row r="377" spans="34:48" ht="12.75">
      <c r="AH377" s="3"/>
      <c r="AI377" s="3"/>
      <c r="AJ377" s="3"/>
      <c r="AK377" s="2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14"/>
    </row>
    <row r="378" spans="34:48" ht="12.75">
      <c r="AH378" s="3"/>
      <c r="AI378" s="3"/>
      <c r="AJ378" s="3"/>
      <c r="AK378" s="2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14"/>
    </row>
    <row r="379" spans="34:48" ht="12.75">
      <c r="AH379" s="3"/>
      <c r="AI379" s="3"/>
      <c r="AJ379" s="3"/>
      <c r="AK379" s="2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14"/>
    </row>
    <row r="380" spans="34:48" ht="12.75">
      <c r="AH380" s="3"/>
      <c r="AI380" s="3"/>
      <c r="AJ380" s="3"/>
      <c r="AK380" s="2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14"/>
    </row>
    <row r="381" spans="34:48" ht="12.75">
      <c r="AH381" s="3"/>
      <c r="AI381" s="3"/>
      <c r="AJ381" s="3"/>
      <c r="AK381" s="2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14"/>
    </row>
    <row r="382" spans="34:48" ht="12.75">
      <c r="AH382" s="3"/>
      <c r="AI382" s="3"/>
      <c r="AJ382" s="3"/>
      <c r="AK382" s="2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14"/>
    </row>
    <row r="383" spans="34:48" ht="12.75">
      <c r="AH383" s="3"/>
      <c r="AI383" s="3"/>
      <c r="AJ383" s="3"/>
      <c r="AK383" s="2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14"/>
    </row>
    <row r="384" spans="34:48" ht="12.75">
      <c r="AH384" s="3"/>
      <c r="AI384" s="3"/>
      <c r="AJ384" s="3"/>
      <c r="AK384" s="2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14"/>
    </row>
    <row r="385" spans="34:48" ht="12.75">
      <c r="AH385" s="3"/>
      <c r="AI385" s="3"/>
      <c r="AJ385" s="3"/>
      <c r="AK385" s="2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14"/>
    </row>
    <row r="386" spans="34:48" ht="12.75">
      <c r="AH386" s="3"/>
      <c r="AI386" s="3"/>
      <c r="AJ386" s="3"/>
      <c r="AK386" s="2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14"/>
    </row>
    <row r="387" spans="34:48" ht="12.75">
      <c r="AH387" s="3"/>
      <c r="AI387" s="3"/>
      <c r="AJ387" s="3"/>
      <c r="AK387" s="2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14"/>
    </row>
    <row r="388" spans="34:48" ht="12.75">
      <c r="AH388" s="3"/>
      <c r="AI388" s="3"/>
      <c r="AJ388" s="3"/>
      <c r="AK388" s="2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14"/>
    </row>
    <row r="389" spans="34:48" ht="12.75">
      <c r="AH389" s="3"/>
      <c r="AI389" s="3"/>
      <c r="AJ389" s="3"/>
      <c r="AK389" s="2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14"/>
    </row>
    <row r="390" spans="34:48" ht="12.75">
      <c r="AH390" s="3"/>
      <c r="AI390" s="3"/>
      <c r="AJ390" s="3"/>
      <c r="AK390" s="2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14"/>
    </row>
    <row r="391" spans="34:48" ht="12.75">
      <c r="AH391" s="3"/>
      <c r="AI391" s="3"/>
      <c r="AJ391" s="3"/>
      <c r="AK391" s="2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14"/>
    </row>
    <row r="392" spans="34:48" ht="12.75">
      <c r="AH392" s="3"/>
      <c r="AI392" s="3"/>
      <c r="AJ392" s="3"/>
      <c r="AK392" s="2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14"/>
    </row>
    <row r="393" spans="34:48" ht="12.75">
      <c r="AH393" s="3"/>
      <c r="AI393" s="3"/>
      <c r="AJ393" s="3"/>
      <c r="AK393" s="2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14"/>
    </row>
    <row r="394" spans="34:48" ht="12.75">
      <c r="AH394" s="3"/>
      <c r="AI394" s="3"/>
      <c r="AJ394" s="3"/>
      <c r="AK394" s="2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14"/>
    </row>
    <row r="395" spans="34:48" ht="12.75">
      <c r="AH395" s="3"/>
      <c r="AI395" s="3"/>
      <c r="AJ395" s="3"/>
      <c r="AK395" s="2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14"/>
    </row>
    <row r="396" spans="34:48" ht="12.75">
      <c r="AH396" s="3"/>
      <c r="AI396" s="3"/>
      <c r="AJ396" s="3"/>
      <c r="AK396" s="2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14"/>
    </row>
    <row r="397" spans="34:48" ht="12.75">
      <c r="AH397" s="3"/>
      <c r="AI397" s="3"/>
      <c r="AJ397" s="3"/>
      <c r="AK397" s="2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14"/>
    </row>
    <row r="398" spans="34:48" ht="12.75">
      <c r="AH398" s="3"/>
      <c r="AI398" s="3"/>
      <c r="AJ398" s="3"/>
      <c r="AK398" s="2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14"/>
    </row>
    <row r="399" spans="34:48" ht="12.75">
      <c r="AH399" s="3"/>
      <c r="AI399" s="3"/>
      <c r="AJ399" s="3"/>
      <c r="AK399" s="2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14"/>
    </row>
    <row r="400" spans="34:48" ht="12.75">
      <c r="AH400" s="3"/>
      <c r="AI400" s="3"/>
      <c r="AJ400" s="3"/>
      <c r="AK400" s="2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14"/>
    </row>
    <row r="401" spans="34:48" ht="12.75">
      <c r="AH401" s="3"/>
      <c r="AI401" s="3"/>
      <c r="AJ401" s="3"/>
      <c r="AK401" s="2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14"/>
    </row>
    <row r="402" spans="34:48" ht="12.75">
      <c r="AH402" s="3"/>
      <c r="AI402" s="3"/>
      <c r="AJ402" s="3"/>
      <c r="AK402" s="2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14"/>
    </row>
    <row r="403" spans="34:48" ht="12.75">
      <c r="AH403" s="3"/>
      <c r="AI403" s="3"/>
      <c r="AJ403" s="3"/>
      <c r="AK403" s="2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14"/>
    </row>
    <row r="404" spans="34:48" ht="12.75">
      <c r="AH404" s="3"/>
      <c r="AI404" s="3"/>
      <c r="AJ404" s="3"/>
      <c r="AK404" s="2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14"/>
    </row>
    <row r="405" spans="34:48" ht="12.75">
      <c r="AH405" s="3"/>
      <c r="AI405" s="3"/>
      <c r="AJ405" s="3"/>
      <c r="AK405" s="2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14"/>
    </row>
    <row r="406" spans="34:48" ht="12.75">
      <c r="AH406" s="3"/>
      <c r="AI406" s="3"/>
      <c r="AJ406" s="3"/>
      <c r="AK406" s="2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14"/>
    </row>
    <row r="407" spans="34:48" ht="12.75">
      <c r="AH407" s="3"/>
      <c r="AI407" s="3"/>
      <c r="AJ407" s="3"/>
      <c r="AK407" s="2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14"/>
    </row>
    <row r="408" spans="34:48" ht="12.75">
      <c r="AH408" s="3"/>
      <c r="AI408" s="3"/>
      <c r="AJ408" s="3"/>
      <c r="AK408" s="2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14"/>
    </row>
    <row r="409" spans="34:48" ht="12.75">
      <c r="AH409" s="3"/>
      <c r="AI409" s="3"/>
      <c r="AJ409" s="3"/>
      <c r="AK409" s="2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14"/>
    </row>
    <row r="410" spans="34:48" ht="12.75">
      <c r="AH410" s="3"/>
      <c r="AI410" s="3"/>
      <c r="AJ410" s="3"/>
      <c r="AK410" s="2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14"/>
    </row>
    <row r="411" spans="34:48" ht="12.75">
      <c r="AH411" s="3"/>
      <c r="AI411" s="3"/>
      <c r="AJ411" s="3"/>
      <c r="AK411" s="2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14"/>
    </row>
    <row r="412" spans="34:48" ht="12.75">
      <c r="AH412" s="3"/>
      <c r="AI412" s="3"/>
      <c r="AJ412" s="3"/>
      <c r="AK412" s="2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14"/>
    </row>
    <row r="413" spans="34:48" ht="12.75">
      <c r="AH413" s="3"/>
      <c r="AI413" s="3"/>
      <c r="AJ413" s="3"/>
      <c r="AK413" s="2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14"/>
    </row>
    <row r="414" spans="34:48" ht="12.75">
      <c r="AH414" s="3"/>
      <c r="AI414" s="3"/>
      <c r="AJ414" s="3"/>
      <c r="AK414" s="2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14"/>
    </row>
    <row r="415" spans="34:48" ht="12.75">
      <c r="AH415" s="3"/>
      <c r="AI415" s="3"/>
      <c r="AJ415" s="3"/>
      <c r="AK415" s="2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14"/>
    </row>
    <row r="416" spans="34:48" ht="12.75">
      <c r="AH416" s="3"/>
      <c r="AI416" s="3"/>
      <c r="AJ416" s="3"/>
      <c r="AK416" s="2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14"/>
    </row>
    <row r="417" spans="34:48" ht="12.75">
      <c r="AH417" s="3"/>
      <c r="AI417" s="3"/>
      <c r="AJ417" s="3"/>
      <c r="AK417" s="2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14"/>
    </row>
    <row r="418" spans="34:48" ht="12.75">
      <c r="AH418" s="3"/>
      <c r="AI418" s="3"/>
      <c r="AJ418" s="3"/>
      <c r="AK418" s="2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14"/>
    </row>
    <row r="419" spans="34:48" ht="12.75">
      <c r="AH419" s="3"/>
      <c r="AI419" s="3"/>
      <c r="AJ419" s="3"/>
      <c r="AK419" s="2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14"/>
    </row>
    <row r="420" spans="34:48" ht="12.75">
      <c r="AH420" s="3"/>
      <c r="AI420" s="3"/>
      <c r="AJ420" s="3"/>
      <c r="AK420" s="2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14"/>
    </row>
    <row r="421" spans="34:48" ht="12.75">
      <c r="AH421" s="3"/>
      <c r="AI421" s="3"/>
      <c r="AJ421" s="3"/>
      <c r="AK421" s="2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14"/>
    </row>
    <row r="422" spans="34:48" ht="12.75">
      <c r="AH422" s="3"/>
      <c r="AI422" s="3"/>
      <c r="AJ422" s="3"/>
      <c r="AK422" s="2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14"/>
    </row>
    <row r="423" spans="34:48" ht="12.75">
      <c r="AH423" s="3"/>
      <c r="AI423" s="3"/>
      <c r="AJ423" s="3"/>
      <c r="AK423" s="2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14"/>
    </row>
    <row r="424" spans="34:48" ht="12.75">
      <c r="AH424" s="3"/>
      <c r="AI424" s="3"/>
      <c r="AJ424" s="3"/>
      <c r="AK424" s="2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14"/>
    </row>
    <row r="425" spans="34:48" ht="12.75">
      <c r="AH425" s="3"/>
      <c r="AI425" s="3"/>
      <c r="AJ425" s="3"/>
      <c r="AK425" s="2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14"/>
    </row>
    <row r="426" spans="34:48" ht="12.75">
      <c r="AH426" s="3"/>
      <c r="AI426" s="3"/>
      <c r="AJ426" s="3"/>
      <c r="AK426" s="2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14"/>
    </row>
    <row r="427" spans="34:48" ht="12.75">
      <c r="AH427" s="3"/>
      <c r="AI427" s="3"/>
      <c r="AJ427" s="3"/>
      <c r="AK427" s="2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14"/>
    </row>
    <row r="428" spans="34:48" ht="12.75">
      <c r="AH428" s="3"/>
      <c r="AI428" s="3"/>
      <c r="AJ428" s="3"/>
      <c r="AK428" s="2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14"/>
    </row>
    <row r="429" spans="34:48" ht="12.75">
      <c r="AH429" s="3"/>
      <c r="AI429" s="3"/>
      <c r="AJ429" s="3"/>
      <c r="AK429" s="2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14"/>
    </row>
    <row r="430" spans="34:48" ht="12.75">
      <c r="AH430" s="3"/>
      <c r="AI430" s="3"/>
      <c r="AJ430" s="3"/>
      <c r="AK430" s="2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14"/>
    </row>
    <row r="431" spans="34:48" ht="12.75">
      <c r="AH431" s="3"/>
      <c r="AI431" s="3"/>
      <c r="AJ431" s="3"/>
      <c r="AK431" s="2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14"/>
    </row>
    <row r="432" spans="34:48" ht="12.75">
      <c r="AH432" s="3"/>
      <c r="AI432" s="3"/>
      <c r="AJ432" s="3"/>
      <c r="AK432" s="2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14"/>
    </row>
    <row r="433" spans="34:48" ht="12.75">
      <c r="AH433" s="3"/>
      <c r="AI433" s="3"/>
      <c r="AJ433" s="3"/>
      <c r="AK433" s="2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14"/>
    </row>
    <row r="434" spans="34:48" ht="12.75">
      <c r="AH434" s="3"/>
      <c r="AI434" s="3"/>
      <c r="AJ434" s="3"/>
      <c r="AK434" s="2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14"/>
    </row>
    <row r="435" spans="34:48" ht="12.75">
      <c r="AH435" s="3"/>
      <c r="AI435" s="3"/>
      <c r="AJ435" s="3"/>
      <c r="AK435" s="2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14"/>
    </row>
    <row r="436" spans="34:48" ht="12.75">
      <c r="AH436" s="3"/>
      <c r="AI436" s="3"/>
      <c r="AJ436" s="3"/>
      <c r="AK436" s="2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14"/>
    </row>
    <row r="437" spans="34:48" ht="12.75">
      <c r="AH437" s="3"/>
      <c r="AI437" s="3"/>
      <c r="AJ437" s="3"/>
      <c r="AK437" s="2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14"/>
    </row>
    <row r="438" spans="34:48" ht="12.75">
      <c r="AH438" s="3"/>
      <c r="AI438" s="3"/>
      <c r="AJ438" s="3"/>
      <c r="AK438" s="2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14"/>
    </row>
    <row r="439" spans="34:48" ht="12.75">
      <c r="AH439" s="3"/>
      <c r="AI439" s="3"/>
      <c r="AJ439" s="3"/>
      <c r="AK439" s="2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14"/>
    </row>
    <row r="440" spans="34:48" ht="12.75">
      <c r="AH440" s="3"/>
      <c r="AI440" s="3"/>
      <c r="AJ440" s="3"/>
      <c r="AK440" s="2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14"/>
    </row>
    <row r="441" spans="34:48" ht="12.75">
      <c r="AH441" s="3"/>
      <c r="AI441" s="3"/>
      <c r="AJ441" s="3"/>
      <c r="AK441" s="2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14"/>
    </row>
    <row r="442" spans="34:48" ht="12.75">
      <c r="AH442" s="3"/>
      <c r="AI442" s="3"/>
      <c r="AJ442" s="3"/>
      <c r="AK442" s="2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14"/>
    </row>
    <row r="443" spans="34:48" ht="12.75">
      <c r="AH443" s="3"/>
      <c r="AI443" s="3"/>
      <c r="AJ443" s="3"/>
      <c r="AK443" s="2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14"/>
    </row>
    <row r="444" spans="34:48" ht="12.75">
      <c r="AH444" s="3"/>
      <c r="AI444" s="3"/>
      <c r="AJ444" s="3"/>
      <c r="AK444" s="2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14"/>
    </row>
    <row r="445" spans="34:48" ht="12.75">
      <c r="AH445" s="3"/>
      <c r="AI445" s="3"/>
      <c r="AJ445" s="3"/>
      <c r="AK445" s="2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14"/>
    </row>
    <row r="446" spans="34:48" ht="12.75">
      <c r="AH446" s="3"/>
      <c r="AI446" s="3"/>
      <c r="AJ446" s="3"/>
      <c r="AK446" s="2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14"/>
    </row>
    <row r="447" spans="34:48" ht="12.75">
      <c r="AH447" s="3"/>
      <c r="AI447" s="3"/>
      <c r="AJ447" s="3"/>
      <c r="AK447" s="2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14"/>
    </row>
    <row r="448" spans="34:48" ht="12.75">
      <c r="AH448" s="3"/>
      <c r="AI448" s="3"/>
      <c r="AJ448" s="3"/>
      <c r="AK448" s="2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14"/>
    </row>
    <row r="449" spans="34:48" ht="12.75">
      <c r="AH449" s="3"/>
      <c r="AI449" s="3"/>
      <c r="AJ449" s="3"/>
      <c r="AK449" s="2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14"/>
    </row>
    <row r="450" spans="34:48" ht="12.75">
      <c r="AH450" s="3"/>
      <c r="AI450" s="3"/>
      <c r="AJ450" s="3"/>
      <c r="AK450" s="2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14"/>
    </row>
    <row r="451" spans="34:48" ht="12.75">
      <c r="AH451" s="3"/>
      <c r="AI451" s="3"/>
      <c r="AJ451" s="3"/>
      <c r="AK451" s="2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14"/>
    </row>
    <row r="452" spans="34:48" ht="12.75">
      <c r="AH452" s="3"/>
      <c r="AI452" s="3"/>
      <c r="AJ452" s="3"/>
      <c r="AK452" s="2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14"/>
    </row>
    <row r="453" spans="34:48" ht="12.75">
      <c r="AH453" s="3"/>
      <c r="AI453" s="3"/>
      <c r="AJ453" s="3"/>
      <c r="AK453" s="2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14"/>
    </row>
    <row r="454" spans="34:48" ht="12.75">
      <c r="AH454" s="3"/>
      <c r="AI454" s="3"/>
      <c r="AJ454" s="3"/>
      <c r="AK454" s="2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14"/>
    </row>
    <row r="455" spans="34:48" ht="12.75">
      <c r="AH455" s="3"/>
      <c r="AI455" s="3"/>
      <c r="AJ455" s="3"/>
      <c r="AK455" s="2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14"/>
    </row>
    <row r="456" spans="34:48" ht="12.75">
      <c r="AH456" s="3"/>
      <c r="AI456" s="3"/>
      <c r="AJ456" s="3"/>
      <c r="AK456" s="2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14"/>
    </row>
    <row r="457" spans="34:48" ht="12.75">
      <c r="AH457" s="3"/>
      <c r="AI457" s="3"/>
      <c r="AJ457" s="3"/>
      <c r="AK457" s="2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14"/>
    </row>
    <row r="458" spans="34:48" ht="12.75">
      <c r="AH458" s="3"/>
      <c r="AI458" s="3"/>
      <c r="AJ458" s="3"/>
      <c r="AK458" s="2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14"/>
    </row>
    <row r="459" spans="34:48" ht="12.75">
      <c r="AH459" s="3"/>
      <c r="AI459" s="3"/>
      <c r="AJ459" s="3"/>
      <c r="AK459" s="2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14"/>
    </row>
    <row r="460" spans="34:48" ht="12.75">
      <c r="AH460" s="3"/>
      <c r="AI460" s="3"/>
      <c r="AJ460" s="3"/>
      <c r="AK460" s="2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14"/>
    </row>
    <row r="461" spans="34:48" ht="12.75">
      <c r="AH461" s="3"/>
      <c r="AI461" s="3"/>
      <c r="AJ461" s="3"/>
      <c r="AK461" s="2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14"/>
    </row>
    <row r="462" spans="34:48" ht="12.75">
      <c r="AH462" s="3"/>
      <c r="AI462" s="3"/>
      <c r="AJ462" s="3"/>
      <c r="AK462" s="2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14"/>
    </row>
    <row r="463" spans="34:48" ht="12.75">
      <c r="AH463" s="3"/>
      <c r="AI463" s="3"/>
      <c r="AJ463" s="3"/>
      <c r="AK463" s="2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14"/>
    </row>
    <row r="464" spans="34:48" ht="12.75">
      <c r="AH464" s="3"/>
      <c r="AI464" s="3"/>
      <c r="AJ464" s="3"/>
      <c r="AK464" s="2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14"/>
    </row>
    <row r="465" spans="34:48" ht="12.75">
      <c r="AH465" s="3"/>
      <c r="AI465" s="3"/>
      <c r="AJ465" s="3"/>
      <c r="AK465" s="2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14"/>
    </row>
    <row r="466" spans="34:48" ht="12.75">
      <c r="AH466" s="3"/>
      <c r="AI466" s="3"/>
      <c r="AJ466" s="3"/>
      <c r="AK466" s="2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14"/>
    </row>
    <row r="467" spans="34:48" ht="12.75">
      <c r="AH467" s="3"/>
      <c r="AI467" s="3"/>
      <c r="AJ467" s="3"/>
      <c r="AK467" s="2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14"/>
    </row>
    <row r="468" spans="34:48" ht="12.75">
      <c r="AH468" s="3"/>
      <c r="AI468" s="3"/>
      <c r="AJ468" s="3"/>
      <c r="AK468" s="2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14"/>
    </row>
    <row r="469" spans="34:48" ht="12.75">
      <c r="AH469" s="3"/>
      <c r="AI469" s="3"/>
      <c r="AJ469" s="3"/>
      <c r="AK469" s="2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14"/>
    </row>
    <row r="470" spans="34:48" ht="12.75">
      <c r="AH470" s="3"/>
      <c r="AI470" s="3"/>
      <c r="AJ470" s="3"/>
      <c r="AK470" s="2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14"/>
    </row>
    <row r="471" spans="34:48" ht="12.75">
      <c r="AH471" s="3"/>
      <c r="AI471" s="3"/>
      <c r="AJ471" s="3"/>
      <c r="AK471" s="2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14"/>
    </row>
    <row r="472" spans="34:48" ht="12.75">
      <c r="AH472" s="3"/>
      <c r="AI472" s="3"/>
      <c r="AJ472" s="3"/>
      <c r="AK472" s="2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14"/>
    </row>
    <row r="473" spans="34:48" ht="12.75">
      <c r="AH473" s="3"/>
      <c r="AI473" s="3"/>
      <c r="AJ473" s="3"/>
      <c r="AK473" s="2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14"/>
    </row>
    <row r="474" spans="34:48" ht="12.75">
      <c r="AH474" s="3"/>
      <c r="AI474" s="3"/>
      <c r="AJ474" s="3"/>
      <c r="AK474" s="2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14"/>
    </row>
    <row r="475" spans="34:48" ht="12.75">
      <c r="AH475" s="3"/>
      <c r="AI475" s="3"/>
      <c r="AJ475" s="3"/>
      <c r="AK475" s="2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14"/>
    </row>
    <row r="476" spans="34:48" ht="12.75">
      <c r="AH476" s="3"/>
      <c r="AI476" s="3"/>
      <c r="AJ476" s="3"/>
      <c r="AK476" s="2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14"/>
    </row>
    <row r="477" spans="34:48" ht="12.75">
      <c r="AH477" s="3"/>
      <c r="AI477" s="3"/>
      <c r="AJ477" s="3"/>
      <c r="AK477" s="2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14"/>
    </row>
    <row r="478" spans="34:48" ht="12.75">
      <c r="AH478" s="3"/>
      <c r="AI478" s="3"/>
      <c r="AJ478" s="3"/>
      <c r="AK478" s="2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14"/>
    </row>
    <row r="479" spans="34:48" ht="12.75">
      <c r="AH479" s="3"/>
      <c r="AI479" s="3"/>
      <c r="AJ479" s="3"/>
      <c r="AK479" s="2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14"/>
    </row>
    <row r="480" spans="34:48" ht="12.75">
      <c r="AH480" s="3"/>
      <c r="AI480" s="3"/>
      <c r="AJ480" s="3"/>
      <c r="AK480" s="2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14"/>
    </row>
    <row r="481" spans="34:48" ht="12.75">
      <c r="AH481" s="3"/>
      <c r="AI481" s="3"/>
      <c r="AJ481" s="3"/>
      <c r="AK481" s="2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14"/>
    </row>
    <row r="482" spans="34:48" ht="12.75">
      <c r="AH482" s="3"/>
      <c r="AI482" s="3"/>
      <c r="AJ482" s="3"/>
      <c r="AK482" s="2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14"/>
    </row>
    <row r="483" spans="34:48" ht="12.75">
      <c r="AH483" s="3"/>
      <c r="AI483" s="3"/>
      <c r="AJ483" s="3"/>
      <c r="AK483" s="2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14"/>
    </row>
    <row r="484" spans="34:48" ht="12.75">
      <c r="AH484" s="3"/>
      <c r="AI484" s="3"/>
      <c r="AJ484" s="3"/>
      <c r="AK484" s="2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14"/>
    </row>
    <row r="485" spans="34:48" ht="12.75">
      <c r="AH485" s="3"/>
      <c r="AI485" s="3"/>
      <c r="AJ485" s="3"/>
      <c r="AK485" s="2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14"/>
    </row>
    <row r="486" spans="34:48" ht="12.75">
      <c r="AH486" s="3"/>
      <c r="AI486" s="3"/>
      <c r="AJ486" s="3"/>
      <c r="AK486" s="2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14"/>
    </row>
    <row r="487" spans="34:48" ht="12.75">
      <c r="AH487" s="3"/>
      <c r="AI487" s="3"/>
      <c r="AJ487" s="3"/>
      <c r="AK487" s="2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14"/>
    </row>
    <row r="488" spans="34:48" ht="12.75">
      <c r="AH488" s="3"/>
      <c r="AI488" s="3"/>
      <c r="AJ488" s="3"/>
      <c r="AK488" s="2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14"/>
    </row>
    <row r="489" spans="34:48" ht="12.75">
      <c r="AH489" s="3"/>
      <c r="AI489" s="3"/>
      <c r="AJ489" s="3"/>
      <c r="AK489" s="2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14"/>
    </row>
    <row r="490" spans="34:48" ht="12.75">
      <c r="AH490" s="3"/>
      <c r="AI490" s="3"/>
      <c r="AJ490" s="3"/>
      <c r="AK490" s="2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14"/>
    </row>
    <row r="491" spans="34:48" ht="12.75">
      <c r="AH491" s="3"/>
      <c r="AI491" s="3"/>
      <c r="AJ491" s="3"/>
      <c r="AK491" s="2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14"/>
    </row>
    <row r="492" spans="34:48" ht="12.75">
      <c r="AH492" s="3"/>
      <c r="AI492" s="3"/>
      <c r="AJ492" s="3"/>
      <c r="AK492" s="2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14"/>
    </row>
    <row r="493" spans="34:48" ht="12.75">
      <c r="AH493" s="3"/>
      <c r="AI493" s="3"/>
      <c r="AJ493" s="3"/>
      <c r="AK493" s="2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14"/>
    </row>
    <row r="494" spans="34:48" ht="12.75">
      <c r="AH494" s="3"/>
      <c r="AI494" s="3"/>
      <c r="AJ494" s="3"/>
      <c r="AK494" s="2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14"/>
    </row>
    <row r="495" spans="34:48" ht="12.75">
      <c r="AH495" s="3"/>
      <c r="AI495" s="3"/>
      <c r="AJ495" s="3"/>
      <c r="AK495" s="2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14"/>
    </row>
    <row r="496" spans="34:48" ht="12.75">
      <c r="AH496" s="3"/>
      <c r="AI496" s="3"/>
      <c r="AJ496" s="3"/>
      <c r="AK496" s="2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14"/>
    </row>
    <row r="497" spans="34:48" ht="12.75">
      <c r="AH497" s="3"/>
      <c r="AI497" s="3"/>
      <c r="AJ497" s="3"/>
      <c r="AK497" s="2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14"/>
    </row>
    <row r="498" spans="34:48" ht="12.75">
      <c r="AH498" s="3"/>
      <c r="AI498" s="3"/>
      <c r="AJ498" s="3"/>
      <c r="AK498" s="2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14"/>
    </row>
    <row r="499" spans="34:48" ht="12.75">
      <c r="AH499" s="3"/>
      <c r="AI499" s="3"/>
      <c r="AJ499" s="3"/>
      <c r="AK499" s="2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14"/>
    </row>
    <row r="500" spans="34:48" ht="12.75">
      <c r="AH500" s="3"/>
      <c r="AI500" s="3"/>
      <c r="AJ500" s="3"/>
      <c r="AK500" s="2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14"/>
    </row>
    <row r="501" spans="34:48" ht="12.75">
      <c r="AH501" s="3"/>
      <c r="AI501" s="3"/>
      <c r="AJ501" s="3"/>
      <c r="AK501" s="2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14"/>
    </row>
    <row r="502" spans="34:48" ht="12.75">
      <c r="AH502" s="3"/>
      <c r="AI502" s="3"/>
      <c r="AJ502" s="3"/>
      <c r="AK502" s="2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14"/>
    </row>
    <row r="503" spans="34:48" ht="12.75">
      <c r="AH503" s="3"/>
      <c r="AI503" s="3"/>
      <c r="AJ503" s="3"/>
      <c r="AK503" s="2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14"/>
    </row>
    <row r="504" spans="34:48" ht="12.75">
      <c r="AH504" s="3"/>
      <c r="AI504" s="3"/>
      <c r="AJ504" s="3"/>
      <c r="AK504" s="2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14"/>
    </row>
    <row r="505" spans="34:48" ht="12.75">
      <c r="AH505" s="3"/>
      <c r="AI505" s="3"/>
      <c r="AJ505" s="3"/>
      <c r="AK505" s="2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14"/>
    </row>
    <row r="506" spans="34:48" ht="12.75">
      <c r="AH506" s="3"/>
      <c r="AI506" s="3"/>
      <c r="AJ506" s="3"/>
      <c r="AK506" s="2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14"/>
    </row>
    <row r="507" spans="34:48" ht="12.75">
      <c r="AH507" s="3"/>
      <c r="AI507" s="3"/>
      <c r="AJ507" s="3"/>
      <c r="AK507" s="2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14"/>
    </row>
    <row r="508" spans="34:48" ht="12.75">
      <c r="AH508" s="3"/>
      <c r="AI508" s="3"/>
      <c r="AJ508" s="3"/>
      <c r="AK508" s="2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14"/>
    </row>
    <row r="509" spans="34:48" ht="12.75">
      <c r="AH509" s="3"/>
      <c r="AI509" s="3"/>
      <c r="AJ509" s="3"/>
      <c r="AK509" s="2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14"/>
    </row>
    <row r="510" spans="34:48" ht="12.75">
      <c r="AH510" s="3"/>
      <c r="AI510" s="3"/>
      <c r="AJ510" s="3"/>
      <c r="AK510" s="2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14"/>
    </row>
    <row r="511" spans="34:48" ht="12.75">
      <c r="AH511" s="3"/>
      <c r="AI511" s="3"/>
      <c r="AJ511" s="3"/>
      <c r="AK511" s="2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14"/>
    </row>
    <row r="512" spans="34:48" ht="12.75">
      <c r="AH512" s="3"/>
      <c r="AI512" s="3"/>
      <c r="AJ512" s="3"/>
      <c r="AK512" s="2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14"/>
    </row>
    <row r="513" spans="34:48" ht="12.75">
      <c r="AH513" s="3"/>
      <c r="AI513" s="3"/>
      <c r="AJ513" s="3"/>
      <c r="AK513" s="2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14"/>
    </row>
    <row r="514" spans="34:48" ht="12.75">
      <c r="AH514" s="3"/>
      <c r="AI514" s="3"/>
      <c r="AJ514" s="3"/>
      <c r="AK514" s="2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14"/>
    </row>
    <row r="515" spans="34:48" ht="12.75">
      <c r="AH515" s="3"/>
      <c r="AI515" s="3"/>
      <c r="AJ515" s="3"/>
      <c r="AK515" s="2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14"/>
    </row>
    <row r="516" spans="34:48" ht="12.75">
      <c r="AH516" s="3"/>
      <c r="AI516" s="3"/>
      <c r="AJ516" s="3"/>
      <c r="AK516" s="2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14"/>
    </row>
    <row r="517" spans="34:48" ht="12.75">
      <c r="AH517" s="3"/>
      <c r="AI517" s="3"/>
      <c r="AJ517" s="3"/>
      <c r="AK517" s="2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14"/>
    </row>
    <row r="518" spans="34:48" ht="12.75">
      <c r="AH518" s="3"/>
      <c r="AI518" s="3"/>
      <c r="AJ518" s="3"/>
      <c r="AK518" s="2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14"/>
    </row>
    <row r="519" spans="34:48" ht="12.75">
      <c r="AH519" s="3"/>
      <c r="AI519" s="3"/>
      <c r="AJ519" s="3"/>
      <c r="AK519" s="2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14"/>
    </row>
    <row r="520" spans="34:48" ht="12.75">
      <c r="AH520" s="3"/>
      <c r="AI520" s="3"/>
      <c r="AJ520" s="3"/>
      <c r="AK520" s="2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14"/>
    </row>
    <row r="521" spans="34:48" ht="12.75">
      <c r="AH521" s="3"/>
      <c r="AI521" s="3"/>
      <c r="AJ521" s="3"/>
      <c r="AK521" s="2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14"/>
    </row>
    <row r="522" spans="34:48" ht="12.75">
      <c r="AH522" s="3"/>
      <c r="AI522" s="3"/>
      <c r="AJ522" s="3"/>
      <c r="AK522" s="2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14"/>
    </row>
    <row r="523" spans="34:48" ht="12.75">
      <c r="AH523" s="3"/>
      <c r="AI523" s="3"/>
      <c r="AJ523" s="3"/>
      <c r="AK523" s="2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14"/>
    </row>
    <row r="524" spans="34:48" ht="12.75">
      <c r="AH524" s="3"/>
      <c r="AI524" s="3"/>
      <c r="AJ524" s="3"/>
      <c r="AK524" s="2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14"/>
    </row>
    <row r="525" spans="34:48" ht="12.75">
      <c r="AH525" s="3"/>
      <c r="AI525" s="3"/>
      <c r="AJ525" s="3"/>
      <c r="AK525" s="2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14"/>
    </row>
    <row r="526" spans="34:48" ht="12.75">
      <c r="AH526" s="3"/>
      <c r="AI526" s="3"/>
      <c r="AJ526" s="3"/>
      <c r="AK526" s="2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14"/>
    </row>
    <row r="527" spans="34:48" ht="12.75">
      <c r="AH527" s="3"/>
      <c r="AI527" s="3"/>
      <c r="AJ527" s="3"/>
      <c r="AK527" s="2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14"/>
    </row>
    <row r="528" spans="34:48" ht="12.75">
      <c r="AH528" s="3"/>
      <c r="AI528" s="3"/>
      <c r="AJ528" s="3"/>
      <c r="AK528" s="2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14"/>
    </row>
    <row r="529" spans="34:48" ht="12.75">
      <c r="AH529" s="3"/>
      <c r="AI529" s="3"/>
      <c r="AJ529" s="3"/>
      <c r="AK529" s="2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14"/>
    </row>
    <row r="530" spans="34:48" ht="12.75">
      <c r="AH530" s="3"/>
      <c r="AI530" s="3"/>
      <c r="AJ530" s="3"/>
      <c r="AK530" s="2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14"/>
    </row>
    <row r="531" spans="34:48" ht="12.75">
      <c r="AH531" s="3"/>
      <c r="AI531" s="3"/>
      <c r="AJ531" s="3"/>
      <c r="AK531" s="2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14"/>
    </row>
    <row r="532" spans="34:48" ht="12.75">
      <c r="AH532" s="3"/>
      <c r="AI532" s="3"/>
      <c r="AJ532" s="3"/>
      <c r="AK532" s="2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14"/>
    </row>
    <row r="533" spans="34:48" ht="12.75">
      <c r="AH533" s="3"/>
      <c r="AI533" s="3"/>
      <c r="AJ533" s="3"/>
      <c r="AK533" s="2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14"/>
    </row>
    <row r="534" spans="34:48" ht="12.75">
      <c r="AH534" s="3"/>
      <c r="AI534" s="3"/>
      <c r="AJ534" s="3"/>
      <c r="AK534" s="2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14"/>
    </row>
    <row r="535" spans="34:48" ht="12.75">
      <c r="AH535" s="3"/>
      <c r="AI535" s="3"/>
      <c r="AJ535" s="3"/>
      <c r="AK535" s="2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14"/>
    </row>
    <row r="536" spans="34:48" ht="12.75">
      <c r="AH536" s="3"/>
      <c r="AI536" s="3"/>
      <c r="AJ536" s="3"/>
      <c r="AK536" s="2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14"/>
    </row>
    <row r="537" spans="34:48" ht="12.75">
      <c r="AH537" s="3"/>
      <c r="AI537" s="3"/>
      <c r="AJ537" s="3"/>
      <c r="AK537" s="2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14"/>
    </row>
    <row r="538" spans="34:48" ht="12.75">
      <c r="AH538" s="3"/>
      <c r="AI538" s="3"/>
      <c r="AJ538" s="3"/>
      <c r="AK538" s="2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14"/>
    </row>
    <row r="539" spans="34:48" ht="12.75">
      <c r="AH539" s="3"/>
      <c r="AI539" s="3"/>
      <c r="AJ539" s="3"/>
      <c r="AK539" s="2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14"/>
    </row>
    <row r="540" spans="34:48" ht="12.75">
      <c r="AH540" s="3"/>
      <c r="AI540" s="3"/>
      <c r="AJ540" s="3"/>
      <c r="AK540" s="2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14"/>
    </row>
    <row r="541" spans="34:48" ht="12.75">
      <c r="AH541" s="3"/>
      <c r="AI541" s="3"/>
      <c r="AJ541" s="3"/>
      <c r="AK541" s="2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14"/>
    </row>
    <row r="542" spans="34:48" ht="12.75">
      <c r="AH542" s="3"/>
      <c r="AI542" s="3"/>
      <c r="AJ542" s="3"/>
      <c r="AK542" s="2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14"/>
    </row>
    <row r="543" spans="34:48" ht="12.75">
      <c r="AH543" s="3"/>
      <c r="AI543" s="3"/>
      <c r="AJ543" s="3"/>
      <c r="AK543" s="2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14"/>
    </row>
    <row r="544" spans="34:48" ht="12.75">
      <c r="AH544" s="3"/>
      <c r="AI544" s="3"/>
      <c r="AJ544" s="3"/>
      <c r="AK544" s="2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14"/>
    </row>
    <row r="545" spans="34:48" ht="12.75">
      <c r="AH545" s="3"/>
      <c r="AI545" s="3"/>
      <c r="AJ545" s="3"/>
      <c r="AK545" s="2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14"/>
    </row>
    <row r="546" spans="34:48" ht="12.75">
      <c r="AH546" s="3"/>
      <c r="AI546" s="3"/>
      <c r="AJ546" s="3"/>
      <c r="AK546" s="2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14"/>
    </row>
    <row r="547" spans="34:48" ht="12.75">
      <c r="AH547" s="3"/>
      <c r="AI547" s="3"/>
      <c r="AJ547" s="3"/>
      <c r="AK547" s="2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14"/>
    </row>
    <row r="548" spans="34:48" ht="12.75">
      <c r="AH548" s="3"/>
      <c r="AI548" s="3"/>
      <c r="AJ548" s="3"/>
      <c r="AK548" s="2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14"/>
    </row>
    <row r="549" spans="34:48" ht="12.75">
      <c r="AH549" s="3"/>
      <c r="AI549" s="3"/>
      <c r="AJ549" s="3"/>
      <c r="AK549" s="2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14"/>
    </row>
    <row r="550" spans="34:48" ht="12.75">
      <c r="AH550" s="3"/>
      <c r="AI550" s="3"/>
      <c r="AJ550" s="3"/>
      <c r="AK550" s="2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14"/>
    </row>
    <row r="551" spans="34:48" ht="12.75">
      <c r="AH551" s="3"/>
      <c r="AI551" s="3"/>
      <c r="AJ551" s="3"/>
      <c r="AK551" s="2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14"/>
    </row>
    <row r="552" spans="34:48" ht="12.75">
      <c r="AH552" s="3"/>
      <c r="AI552" s="3"/>
      <c r="AJ552" s="3"/>
      <c r="AK552" s="2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14"/>
    </row>
    <row r="553" spans="34:48" ht="12.75">
      <c r="AH553" s="3"/>
      <c r="AI553" s="3"/>
      <c r="AJ553" s="3"/>
      <c r="AK553" s="2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14"/>
    </row>
    <row r="554" spans="34:48" ht="12.75">
      <c r="AH554" s="3"/>
      <c r="AI554" s="3"/>
      <c r="AJ554" s="3"/>
      <c r="AK554" s="2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14"/>
    </row>
    <row r="555" spans="34:48" ht="12.75">
      <c r="AH555" s="3"/>
      <c r="AI555" s="3"/>
      <c r="AJ555" s="3"/>
      <c r="AK555" s="2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14"/>
    </row>
    <row r="556" spans="34:48" ht="12.75">
      <c r="AH556" s="3"/>
      <c r="AI556" s="3"/>
      <c r="AJ556" s="3"/>
      <c r="AK556" s="2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14"/>
    </row>
    <row r="557" spans="34:48" ht="12.75">
      <c r="AH557" s="3"/>
      <c r="AI557" s="3"/>
      <c r="AJ557" s="3"/>
      <c r="AK557" s="2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14"/>
    </row>
    <row r="558" spans="34:48" ht="12.75">
      <c r="AH558" s="3"/>
      <c r="AI558" s="3"/>
      <c r="AJ558" s="3"/>
      <c r="AK558" s="2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14"/>
    </row>
    <row r="559" spans="34:48" ht="12.75">
      <c r="AH559" s="3"/>
      <c r="AI559" s="3"/>
      <c r="AJ559" s="3"/>
      <c r="AK559" s="2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14"/>
    </row>
    <row r="560" spans="34:48" ht="12.75">
      <c r="AH560" s="3"/>
      <c r="AI560" s="3"/>
      <c r="AJ560" s="3"/>
      <c r="AK560" s="2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14"/>
    </row>
    <row r="561" spans="34:48" ht="12.75">
      <c r="AH561" s="3"/>
      <c r="AI561" s="3"/>
      <c r="AJ561" s="3"/>
      <c r="AK561" s="2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14"/>
    </row>
    <row r="562" spans="34:48" ht="12.75">
      <c r="AH562" s="3"/>
      <c r="AI562" s="3"/>
      <c r="AJ562" s="3"/>
      <c r="AK562" s="2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14"/>
    </row>
    <row r="563" spans="34:48" ht="12.75">
      <c r="AH563" s="3"/>
      <c r="AI563" s="3"/>
      <c r="AJ563" s="3"/>
      <c r="AK563" s="2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14"/>
    </row>
    <row r="564" spans="34:48" ht="12.75">
      <c r="AH564" s="3"/>
      <c r="AI564" s="3"/>
      <c r="AJ564" s="3"/>
      <c r="AK564" s="2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14"/>
    </row>
    <row r="565" spans="34:48" ht="12.75">
      <c r="AH565" s="3"/>
      <c r="AI565" s="3"/>
      <c r="AJ565" s="3"/>
      <c r="AK565" s="2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14"/>
    </row>
    <row r="566" spans="34:48" ht="12.75">
      <c r="AH566" s="3"/>
      <c r="AI566" s="3"/>
      <c r="AJ566" s="3"/>
      <c r="AK566" s="2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14"/>
    </row>
    <row r="567" spans="34:48" ht="12.75">
      <c r="AH567" s="3"/>
      <c r="AI567" s="3"/>
      <c r="AJ567" s="3"/>
      <c r="AK567" s="2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14"/>
    </row>
    <row r="568" spans="34:48" ht="12.75">
      <c r="AH568" s="3"/>
      <c r="AI568" s="3"/>
      <c r="AJ568" s="3"/>
      <c r="AK568" s="2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14"/>
    </row>
    <row r="569" spans="34:48" ht="12.75">
      <c r="AH569" s="3"/>
      <c r="AI569" s="3"/>
      <c r="AJ569" s="3"/>
      <c r="AK569" s="2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14"/>
    </row>
    <row r="570" spans="34:48" ht="12.75">
      <c r="AH570" s="3"/>
      <c r="AI570" s="3"/>
      <c r="AJ570" s="3"/>
      <c r="AK570" s="2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14"/>
    </row>
    <row r="571" spans="34:48" ht="12.75">
      <c r="AH571" s="3"/>
      <c r="AI571" s="3"/>
      <c r="AJ571" s="3"/>
      <c r="AK571" s="2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14"/>
    </row>
    <row r="572" spans="34:48" ht="12.75">
      <c r="AH572" s="3"/>
      <c r="AI572" s="3"/>
      <c r="AJ572" s="3"/>
      <c r="AK572" s="2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14"/>
    </row>
    <row r="573" spans="34:48" ht="12.75">
      <c r="AH573" s="3"/>
      <c r="AI573" s="3"/>
      <c r="AJ573" s="3"/>
      <c r="AK573" s="2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14"/>
    </row>
    <row r="574" spans="34:48" ht="12.75">
      <c r="AH574" s="3"/>
      <c r="AI574" s="3"/>
      <c r="AJ574" s="3"/>
      <c r="AK574" s="2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14"/>
    </row>
    <row r="575" spans="34:48" ht="12.75">
      <c r="AH575" s="3"/>
      <c r="AI575" s="3"/>
      <c r="AJ575" s="3"/>
      <c r="AK575" s="2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14"/>
    </row>
    <row r="576" spans="34:48" ht="12.75">
      <c r="AH576" s="3"/>
      <c r="AI576" s="3"/>
      <c r="AJ576" s="3"/>
      <c r="AK576" s="2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14"/>
    </row>
    <row r="577" spans="34:48" ht="12.75">
      <c r="AH577" s="3"/>
      <c r="AI577" s="3"/>
      <c r="AJ577" s="3"/>
      <c r="AK577" s="2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14"/>
    </row>
    <row r="578" spans="34:48" ht="12.75">
      <c r="AH578" s="3"/>
      <c r="AI578" s="3"/>
      <c r="AJ578" s="3"/>
      <c r="AK578" s="2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14"/>
    </row>
    <row r="579" spans="34:48" ht="12.75">
      <c r="AH579" s="3"/>
      <c r="AI579" s="3"/>
      <c r="AJ579" s="3"/>
      <c r="AK579" s="2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14"/>
    </row>
    <row r="580" spans="34:48" ht="12.75">
      <c r="AH580" s="3"/>
      <c r="AI580" s="3"/>
      <c r="AJ580" s="3"/>
      <c r="AK580" s="2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14"/>
    </row>
    <row r="581" spans="34:48" ht="12.75">
      <c r="AH581" s="3"/>
      <c r="AI581" s="3"/>
      <c r="AJ581" s="3"/>
      <c r="AK581" s="2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14"/>
    </row>
    <row r="582" spans="34:48" ht="12.75">
      <c r="AH582" s="3"/>
      <c r="AI582" s="3"/>
      <c r="AJ582" s="3"/>
      <c r="AK582" s="2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14"/>
    </row>
    <row r="583" spans="34:48" ht="12.75">
      <c r="AH583" s="3"/>
      <c r="AI583" s="3"/>
      <c r="AJ583" s="3"/>
      <c r="AK583" s="2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14"/>
    </row>
    <row r="584" spans="34:48" ht="12.75">
      <c r="AH584" s="3"/>
      <c r="AI584" s="3"/>
      <c r="AJ584" s="3"/>
      <c r="AK584" s="2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14"/>
    </row>
    <row r="585" spans="34:48" ht="12.75">
      <c r="AH585" s="3"/>
      <c r="AI585" s="3"/>
      <c r="AJ585" s="3"/>
      <c r="AK585" s="2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14"/>
    </row>
    <row r="586" spans="34:48" ht="12.75">
      <c r="AH586" s="3"/>
      <c r="AI586" s="3"/>
      <c r="AJ586" s="3"/>
      <c r="AK586" s="2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14"/>
    </row>
    <row r="587" spans="34:48" ht="12.75">
      <c r="AH587" s="3"/>
      <c r="AI587" s="3"/>
      <c r="AJ587" s="3"/>
      <c r="AK587" s="2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14"/>
    </row>
    <row r="588" spans="34:48" ht="12.75">
      <c r="AH588" s="3"/>
      <c r="AI588" s="3"/>
      <c r="AJ588" s="3"/>
      <c r="AK588" s="2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14"/>
    </row>
    <row r="589" spans="34:48" ht="12.75">
      <c r="AH589" s="3"/>
      <c r="AI589" s="3"/>
      <c r="AJ589" s="3"/>
      <c r="AK589" s="2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14"/>
    </row>
    <row r="590" spans="34:48" ht="12.75">
      <c r="AH590" s="3"/>
      <c r="AI590" s="3"/>
      <c r="AJ590" s="3"/>
      <c r="AK590" s="2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14"/>
    </row>
    <row r="591" spans="34:48" ht="12.75">
      <c r="AH591" s="3"/>
      <c r="AI591" s="3"/>
      <c r="AJ591" s="3"/>
      <c r="AK591" s="2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14"/>
    </row>
    <row r="592" spans="34:48" ht="12.75">
      <c r="AH592" s="3"/>
      <c r="AI592" s="3"/>
      <c r="AJ592" s="3"/>
      <c r="AK592" s="2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14"/>
    </row>
    <row r="593" spans="34:48" ht="12.75">
      <c r="AH593" s="3"/>
      <c r="AI593" s="3"/>
      <c r="AJ593" s="3"/>
      <c r="AK593" s="2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14"/>
    </row>
    <row r="594" spans="34:48" ht="12.75">
      <c r="AH594" s="3"/>
      <c r="AI594" s="3"/>
      <c r="AJ594" s="3"/>
      <c r="AK594" s="2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14"/>
    </row>
    <row r="595" spans="34:48" ht="12.75">
      <c r="AH595" s="3"/>
      <c r="AI595" s="3"/>
      <c r="AJ595" s="3"/>
      <c r="AK595" s="2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14"/>
    </row>
    <row r="596" spans="34:48" ht="12.75">
      <c r="AH596" s="3"/>
      <c r="AI596" s="3"/>
      <c r="AJ596" s="3"/>
      <c r="AK596" s="2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14"/>
    </row>
    <row r="597" spans="34:48" ht="12.75">
      <c r="AH597" s="3"/>
      <c r="AI597" s="3"/>
      <c r="AJ597" s="3"/>
      <c r="AK597" s="2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14"/>
    </row>
    <row r="598" spans="34:48" ht="12.75">
      <c r="AH598" s="3"/>
      <c r="AI598" s="3"/>
      <c r="AJ598" s="3"/>
      <c r="AK598" s="2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14"/>
    </row>
    <row r="599" spans="34:48" ht="12.75">
      <c r="AH599" s="3"/>
      <c r="AI599" s="3"/>
      <c r="AJ599" s="3"/>
      <c r="AK599" s="2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14"/>
    </row>
    <row r="600" spans="34:48" ht="12.75">
      <c r="AH600" s="3"/>
      <c r="AI600" s="3"/>
      <c r="AJ600" s="3"/>
      <c r="AK600" s="2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14"/>
    </row>
    <row r="601" spans="34:48" ht="12.75">
      <c r="AH601" s="3"/>
      <c r="AI601" s="3"/>
      <c r="AJ601" s="3"/>
      <c r="AK601" s="2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14"/>
    </row>
    <row r="602" spans="34:48" ht="12.75">
      <c r="AH602" s="3"/>
      <c r="AI602" s="3"/>
      <c r="AJ602" s="3"/>
      <c r="AK602" s="2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14"/>
    </row>
    <row r="603" spans="34:48" ht="12.75">
      <c r="AH603" s="3"/>
      <c r="AI603" s="3"/>
      <c r="AJ603" s="3"/>
      <c r="AK603" s="2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14"/>
    </row>
    <row r="604" spans="34:48" ht="12.75">
      <c r="AH604" s="3"/>
      <c r="AI604" s="3"/>
      <c r="AJ604" s="3"/>
      <c r="AK604" s="2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14"/>
    </row>
    <row r="605" spans="34:48" ht="12.75">
      <c r="AH605" s="3"/>
      <c r="AI605" s="3"/>
      <c r="AJ605" s="3"/>
      <c r="AK605" s="2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14"/>
    </row>
    <row r="606" spans="34:48" ht="12.75">
      <c r="AH606" s="3"/>
      <c r="AI606" s="3"/>
      <c r="AJ606" s="3"/>
      <c r="AK606" s="2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14"/>
    </row>
    <row r="607" spans="34:48" ht="12.75">
      <c r="AH607" s="3"/>
      <c r="AI607" s="3"/>
      <c r="AJ607" s="3"/>
      <c r="AK607" s="2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14"/>
    </row>
    <row r="608" spans="34:48" ht="12.75">
      <c r="AH608" s="3"/>
      <c r="AI608" s="3"/>
      <c r="AJ608" s="3"/>
      <c r="AK608" s="2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14"/>
    </row>
    <row r="609" spans="34:48" ht="12.75">
      <c r="AH609" s="3"/>
      <c r="AI609" s="3"/>
      <c r="AJ609" s="3"/>
      <c r="AK609" s="2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14"/>
    </row>
    <row r="610" spans="34:48" ht="12.75">
      <c r="AH610" s="3"/>
      <c r="AI610" s="3"/>
      <c r="AJ610" s="3"/>
      <c r="AK610" s="2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14"/>
    </row>
    <row r="611" spans="34:48" ht="12.75">
      <c r="AH611" s="3"/>
      <c r="AI611" s="3"/>
      <c r="AJ611" s="3"/>
      <c r="AK611" s="2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14"/>
    </row>
    <row r="612" spans="34:48" ht="12.75">
      <c r="AH612" s="3"/>
      <c r="AI612" s="3"/>
      <c r="AJ612" s="3"/>
      <c r="AK612" s="2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14"/>
    </row>
    <row r="613" spans="34:48" ht="12.75">
      <c r="AH613" s="3"/>
      <c r="AI613" s="3"/>
      <c r="AJ613" s="3"/>
      <c r="AK613" s="2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14"/>
    </row>
    <row r="614" spans="34:48" ht="12.75">
      <c r="AH614" s="3"/>
      <c r="AI614" s="3"/>
      <c r="AJ614" s="3"/>
      <c r="AK614" s="2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14"/>
    </row>
    <row r="615" spans="34:48" ht="12.75">
      <c r="AH615" s="3"/>
      <c r="AI615" s="3"/>
      <c r="AJ615" s="3"/>
      <c r="AK615" s="2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14"/>
    </row>
    <row r="616" spans="34:48" ht="12.75">
      <c r="AH616" s="3"/>
      <c r="AI616" s="3"/>
      <c r="AJ616" s="3"/>
      <c r="AK616" s="2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14"/>
    </row>
    <row r="617" spans="34:48" ht="12.75">
      <c r="AH617" s="3"/>
      <c r="AI617" s="3"/>
      <c r="AJ617" s="3"/>
      <c r="AK617" s="2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14"/>
    </row>
    <row r="618" spans="34:48" ht="12.75">
      <c r="AH618" s="3"/>
      <c r="AI618" s="3"/>
      <c r="AJ618" s="3"/>
      <c r="AK618" s="2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14"/>
    </row>
    <row r="619" spans="34:48" ht="12.75">
      <c r="AH619" s="3"/>
      <c r="AI619" s="3"/>
      <c r="AJ619" s="3"/>
      <c r="AK619" s="2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14"/>
    </row>
    <row r="620" spans="34:48" ht="12.75">
      <c r="AH620" s="3"/>
      <c r="AI620" s="3"/>
      <c r="AJ620" s="3"/>
      <c r="AK620" s="2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14"/>
    </row>
    <row r="621" spans="34:48" ht="12.75">
      <c r="AH621" s="3"/>
      <c r="AI621" s="3"/>
      <c r="AJ621" s="3"/>
      <c r="AK621" s="2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14"/>
    </row>
    <row r="622" spans="34:48" ht="12.75">
      <c r="AH622" s="3"/>
      <c r="AI622" s="3"/>
      <c r="AJ622" s="3"/>
      <c r="AK622" s="2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14"/>
    </row>
    <row r="623" spans="34:48" ht="12.75">
      <c r="AH623" s="3"/>
      <c r="AI623" s="3"/>
      <c r="AJ623" s="3"/>
      <c r="AK623" s="2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14"/>
    </row>
    <row r="624" spans="34:48" ht="12.75">
      <c r="AH624" s="3"/>
      <c r="AI624" s="3"/>
      <c r="AJ624" s="3"/>
      <c r="AK624" s="2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14"/>
    </row>
    <row r="625" spans="34:48" ht="12.75">
      <c r="AH625" s="3"/>
      <c r="AI625" s="3"/>
      <c r="AJ625" s="3"/>
      <c r="AK625" s="2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14"/>
    </row>
    <row r="626" spans="34:48" ht="12.75">
      <c r="AH626" s="3"/>
      <c r="AI626" s="3"/>
      <c r="AJ626" s="3"/>
      <c r="AK626" s="2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14"/>
    </row>
    <row r="627" spans="34:48" ht="12.75">
      <c r="AH627" s="3"/>
      <c r="AI627" s="3"/>
      <c r="AJ627" s="3"/>
      <c r="AK627" s="2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14"/>
    </row>
    <row r="628" spans="34:48" ht="12.75">
      <c r="AH628" s="3"/>
      <c r="AI628" s="3"/>
      <c r="AJ628" s="3"/>
      <c r="AK628" s="2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14"/>
    </row>
    <row r="629" spans="34:48" ht="12.75">
      <c r="AH629" s="3"/>
      <c r="AI629" s="3"/>
      <c r="AJ629" s="3"/>
      <c r="AK629" s="2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14"/>
    </row>
    <row r="630" spans="34:48" ht="12.75">
      <c r="AH630" s="3"/>
      <c r="AI630" s="3"/>
      <c r="AJ630" s="3"/>
      <c r="AK630" s="2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14"/>
    </row>
    <row r="631" spans="34:48" ht="12.75">
      <c r="AH631" s="3"/>
      <c r="AI631" s="3"/>
      <c r="AJ631" s="3"/>
      <c r="AK631" s="2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14"/>
    </row>
    <row r="632" spans="34:48" ht="12.75">
      <c r="AH632" s="3"/>
      <c r="AI632" s="3"/>
      <c r="AJ632" s="3"/>
      <c r="AK632" s="2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14"/>
    </row>
    <row r="633" spans="34:48" ht="12.75">
      <c r="AH633" s="3"/>
      <c r="AI633" s="3"/>
      <c r="AJ633" s="3"/>
      <c r="AK633" s="2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14"/>
    </row>
    <row r="634" spans="34:48" ht="12.75">
      <c r="AH634" s="3"/>
      <c r="AI634" s="3"/>
      <c r="AJ634" s="3"/>
      <c r="AK634" s="2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14"/>
    </row>
    <row r="635" spans="34:48" ht="12.75">
      <c r="AH635" s="3"/>
      <c r="AI635" s="3"/>
      <c r="AJ635" s="3"/>
      <c r="AK635" s="2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14"/>
    </row>
    <row r="636" spans="34:48" ht="12.75">
      <c r="AH636" s="3"/>
      <c r="AI636" s="3"/>
      <c r="AJ636" s="3"/>
      <c r="AK636" s="2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14"/>
    </row>
    <row r="637" spans="34:48" ht="12.75">
      <c r="AH637" s="3"/>
      <c r="AI637" s="3"/>
      <c r="AJ637" s="3"/>
      <c r="AK637" s="2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14"/>
    </row>
    <row r="638" spans="34:48" ht="12.75">
      <c r="AH638" s="3"/>
      <c r="AI638" s="3"/>
      <c r="AJ638" s="3"/>
      <c r="AK638" s="2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14"/>
    </row>
    <row r="639" spans="34:48" ht="12.75">
      <c r="AH639" s="3"/>
      <c r="AI639" s="3"/>
      <c r="AJ639" s="3"/>
      <c r="AK639" s="2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14"/>
    </row>
    <row r="640" spans="34:48" ht="12.75">
      <c r="AH640" s="3"/>
      <c r="AI640" s="3"/>
      <c r="AJ640" s="3"/>
      <c r="AK640" s="2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14"/>
    </row>
    <row r="641" spans="34:48" ht="12.75">
      <c r="AH641" s="3"/>
      <c r="AI641" s="3"/>
      <c r="AJ641" s="3"/>
      <c r="AK641" s="2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14"/>
    </row>
    <row r="642" spans="34:48" ht="12.75">
      <c r="AH642" s="3"/>
      <c r="AI642" s="3"/>
      <c r="AJ642" s="3"/>
      <c r="AK642" s="2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14"/>
    </row>
    <row r="643" spans="34:48" ht="12.75">
      <c r="AH643" s="3"/>
      <c r="AI643" s="3"/>
      <c r="AJ643" s="3"/>
      <c r="AK643" s="2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14"/>
    </row>
    <row r="644" spans="34:48" ht="12.75">
      <c r="AH644" s="3"/>
      <c r="AI644" s="3"/>
      <c r="AJ644" s="3"/>
      <c r="AK644" s="2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14"/>
    </row>
    <row r="645" spans="34:48" ht="12.75">
      <c r="AH645" s="3"/>
      <c r="AI645" s="3"/>
      <c r="AJ645" s="3"/>
      <c r="AK645" s="2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14"/>
    </row>
    <row r="646" spans="34:48" ht="12.75">
      <c r="AH646" s="3"/>
      <c r="AI646" s="3"/>
      <c r="AJ646" s="3"/>
      <c r="AK646" s="2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14"/>
    </row>
    <row r="647" spans="34:48" ht="12.75">
      <c r="AH647" s="3"/>
      <c r="AI647" s="3"/>
      <c r="AJ647" s="3"/>
      <c r="AK647" s="2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14"/>
    </row>
    <row r="648" spans="34:48" ht="12.75">
      <c r="AH648" s="3"/>
      <c r="AI648" s="3"/>
      <c r="AJ648" s="3"/>
      <c r="AK648" s="2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14"/>
    </row>
    <row r="649" spans="34:48" ht="12.75">
      <c r="AH649" s="3"/>
      <c r="AI649" s="3"/>
      <c r="AJ649" s="3"/>
      <c r="AK649" s="2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14"/>
    </row>
    <row r="650" spans="34:48" ht="12.75">
      <c r="AH650" s="3"/>
      <c r="AI650" s="3"/>
      <c r="AJ650" s="3"/>
      <c r="AK650" s="2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14"/>
    </row>
    <row r="651" spans="34:48" ht="12.75">
      <c r="AH651" s="3"/>
      <c r="AI651" s="3"/>
      <c r="AJ651" s="3"/>
      <c r="AK651" s="2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14"/>
    </row>
    <row r="652" spans="34:48" ht="12.75">
      <c r="AH652" s="3"/>
      <c r="AI652" s="3"/>
      <c r="AJ652" s="3"/>
      <c r="AK652" s="2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14"/>
    </row>
    <row r="653" spans="34:48" ht="12.75">
      <c r="AH653" s="3"/>
      <c r="AI653" s="3"/>
      <c r="AJ653" s="3"/>
      <c r="AK653" s="2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14"/>
    </row>
    <row r="654" spans="34:48" ht="12.75">
      <c r="AH654" s="3"/>
      <c r="AI654" s="3"/>
      <c r="AJ654" s="3"/>
      <c r="AK654" s="2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14"/>
    </row>
    <row r="655" spans="34:48" ht="12.75">
      <c r="AH655" s="3"/>
      <c r="AI655" s="3"/>
      <c r="AJ655" s="3"/>
      <c r="AK655" s="2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14"/>
    </row>
    <row r="656" spans="34:48" ht="12.75">
      <c r="AH656" s="3"/>
      <c r="AI656" s="3"/>
      <c r="AJ656" s="3"/>
      <c r="AK656" s="2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14"/>
    </row>
    <row r="657" spans="34:48" ht="12.75">
      <c r="AH657" s="3"/>
      <c r="AI657" s="3"/>
      <c r="AJ657" s="3"/>
      <c r="AK657" s="2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14"/>
    </row>
    <row r="658" spans="34:48" ht="12.75">
      <c r="AH658" s="3"/>
      <c r="AI658" s="3"/>
      <c r="AJ658" s="3"/>
      <c r="AK658" s="2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14"/>
    </row>
    <row r="659" spans="34:48" ht="12.75">
      <c r="AH659" s="3"/>
      <c r="AI659" s="3"/>
      <c r="AJ659" s="3"/>
      <c r="AK659" s="2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14"/>
    </row>
    <row r="660" spans="34:48" ht="12.75">
      <c r="AH660" s="3"/>
      <c r="AI660" s="3"/>
      <c r="AJ660" s="3"/>
      <c r="AK660" s="2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14"/>
    </row>
    <row r="661" spans="34:48" ht="12.75">
      <c r="AH661" s="3"/>
      <c r="AI661" s="3"/>
      <c r="AJ661" s="3"/>
      <c r="AK661" s="2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14"/>
    </row>
    <row r="662" spans="34:48" ht="12.75">
      <c r="AH662" s="3"/>
      <c r="AI662" s="3"/>
      <c r="AJ662" s="3"/>
      <c r="AK662" s="2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14"/>
    </row>
    <row r="663" spans="34:48" ht="12.75">
      <c r="AH663" s="3"/>
      <c r="AI663" s="3"/>
      <c r="AJ663" s="3"/>
      <c r="AK663" s="2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14"/>
    </row>
    <row r="664" spans="34:48" ht="12.75">
      <c r="AH664" s="3"/>
      <c r="AI664" s="3"/>
      <c r="AJ664" s="3"/>
      <c r="AK664" s="2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14"/>
    </row>
    <row r="665" spans="34:48" ht="12.75">
      <c r="AH665" s="3"/>
      <c r="AI665" s="3"/>
      <c r="AJ665" s="3"/>
      <c r="AK665" s="2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14"/>
    </row>
    <row r="666" spans="34:48" ht="12.75">
      <c r="AH666" s="3"/>
      <c r="AI666" s="3"/>
      <c r="AJ666" s="3"/>
      <c r="AK666" s="2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14"/>
    </row>
    <row r="667" spans="34:48" ht="12.75">
      <c r="AH667" s="3"/>
      <c r="AI667" s="3"/>
      <c r="AJ667" s="3"/>
      <c r="AK667" s="2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14"/>
    </row>
    <row r="668" spans="34:48" ht="12.75">
      <c r="AH668" s="3"/>
      <c r="AI668" s="3"/>
      <c r="AJ668" s="3"/>
      <c r="AK668" s="2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14"/>
    </row>
    <row r="669" spans="34:48" ht="12.75">
      <c r="AH669" s="3"/>
      <c r="AI669" s="3"/>
      <c r="AJ669" s="3"/>
      <c r="AK669" s="2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14"/>
    </row>
    <row r="670" spans="34:48" ht="12.75">
      <c r="AH670" s="3"/>
      <c r="AI670" s="3"/>
      <c r="AJ670" s="3"/>
      <c r="AK670" s="2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14"/>
    </row>
    <row r="671" spans="34:48" ht="12.75">
      <c r="AH671" s="3"/>
      <c r="AI671" s="3"/>
      <c r="AJ671" s="3"/>
      <c r="AK671" s="2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14"/>
    </row>
    <row r="672" spans="34:48" ht="12.75">
      <c r="AH672" s="3"/>
      <c r="AI672" s="3"/>
      <c r="AJ672" s="3"/>
      <c r="AK672" s="2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14"/>
    </row>
    <row r="673" spans="34:48" ht="12.75">
      <c r="AH673" s="3"/>
      <c r="AI673" s="3"/>
      <c r="AJ673" s="3"/>
      <c r="AK673" s="2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14"/>
    </row>
    <row r="674" spans="34:48" ht="12.75">
      <c r="AH674" s="3"/>
      <c r="AI674" s="3"/>
      <c r="AJ674" s="3"/>
      <c r="AK674" s="2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14"/>
    </row>
    <row r="675" spans="34:48" ht="12.75">
      <c r="AH675" s="3"/>
      <c r="AI675" s="3"/>
      <c r="AJ675" s="3"/>
      <c r="AK675" s="2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14"/>
    </row>
  </sheetData>
  <sheetProtection/>
  <mergeCells count="1">
    <mergeCell ref="A1:A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</dc:creator>
  <cp:keywords/>
  <dc:description/>
  <cp:lastModifiedBy>stefano.perego@unimib.it</cp:lastModifiedBy>
  <cp:lastPrinted>2020-08-04T07:05:48Z</cp:lastPrinted>
  <dcterms:created xsi:type="dcterms:W3CDTF">2002-09-25T09:56:24Z</dcterms:created>
  <dcterms:modified xsi:type="dcterms:W3CDTF">2020-08-04T07:06:02Z</dcterms:modified>
  <cp:category/>
  <cp:version/>
  <cp:contentType/>
  <cp:contentStatus/>
</cp:coreProperties>
</file>