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65266" windowWidth="15480" windowHeight="7185" activeTab="0"/>
  </bookViews>
  <sheets>
    <sheet name="Preliminare" sheetId="1" r:id="rId1"/>
  </sheets>
  <definedNames/>
  <calcPr fullCalcOnLoad="1"/>
</workbook>
</file>

<file path=xl/sharedStrings.xml><?xml version="1.0" encoding="utf-8"?>
<sst xmlns="http://schemas.openxmlformats.org/spreadsheetml/2006/main" count="104" uniqueCount="57">
  <si>
    <t>Giocatori</t>
  </si>
  <si>
    <t>Tot.</t>
  </si>
  <si>
    <t>QUALIFICATA:</t>
  </si>
  <si>
    <t>Voti</t>
  </si>
  <si>
    <t>Turno preliminare:</t>
  </si>
  <si>
    <t>Modificatore</t>
  </si>
  <si>
    <t>Coppa dei Migliori DUSTY - Best Cup 2021/2022</t>
  </si>
  <si>
    <t>FC NIGUARDA (3-4-3)</t>
  </si>
  <si>
    <t>IL GEKO (SA) (3-4-3)</t>
  </si>
  <si>
    <t>Silvestri</t>
  </si>
  <si>
    <t>Hernandez T.</t>
  </si>
  <si>
    <t>Toljan</t>
  </si>
  <si>
    <t>Molina N.</t>
  </si>
  <si>
    <t>Linetty</t>
  </si>
  <si>
    <t>Bentancur</t>
  </si>
  <si>
    <t>Coulibaly M.</t>
  </si>
  <si>
    <t>Bandinelli</t>
  </si>
  <si>
    <t>Immobile</t>
  </si>
  <si>
    <t>Vlahovic</t>
  </si>
  <si>
    <t>Simy</t>
  </si>
  <si>
    <t>Padelli</t>
  </si>
  <si>
    <t>Vicario</t>
  </si>
  <si>
    <t>Politano</t>
  </si>
  <si>
    <t>Mckennie</t>
  </si>
  <si>
    <t>Kiyine</t>
  </si>
  <si>
    <t>Ramsey</t>
  </si>
  <si>
    <t>Ruggeri</t>
  </si>
  <si>
    <t>Pellegrini Lu.</t>
  </si>
  <si>
    <t>Haps</t>
  </si>
  <si>
    <t>no</t>
  </si>
  <si>
    <t>All. Sarri</t>
  </si>
  <si>
    <t>n.g.</t>
  </si>
  <si>
    <t>Belec</t>
  </si>
  <si>
    <t>Singo</t>
  </si>
  <si>
    <t>Bonucci</t>
  </si>
  <si>
    <t>Biraghi</t>
  </si>
  <si>
    <t>Orsolini</t>
  </si>
  <si>
    <t>Veretout</t>
  </si>
  <si>
    <t>Ruiz</t>
  </si>
  <si>
    <t>Bernardeschi</t>
  </si>
  <si>
    <t>Dybala</t>
  </si>
  <si>
    <t>Abraham</t>
  </si>
  <si>
    <t>Ribery</t>
  </si>
  <si>
    <t>Fiorillo</t>
  </si>
  <si>
    <t>Bonazzoli</t>
  </si>
  <si>
    <t>Caprari</t>
  </si>
  <si>
    <t>Shomurodov</t>
  </si>
  <si>
    <t>Locatelli M.</t>
  </si>
  <si>
    <t>Zurkowski</t>
  </si>
  <si>
    <t>Koopmeiners</t>
  </si>
  <si>
    <t>Marchizza</t>
  </si>
  <si>
    <t>Hysaj</t>
  </si>
  <si>
    <t>Ferrari G. M.</t>
  </si>
  <si>
    <t>All. Italiano</t>
  </si>
  <si>
    <t>s.v.</t>
  </si>
  <si>
    <t>N.G.</t>
  </si>
  <si>
    <t>IL GEKO (SA)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</si>
</sst>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0.0"/>
    <numFmt numFmtId="188" formatCode="00000"/>
    <numFmt numFmtId="189" formatCode="0.0%"/>
    <numFmt numFmtId="190" formatCode="_-* #,##0.0_-;\-* #,##0.0_-;_-* &quot;-&quot;_-;_-@_-"/>
    <numFmt numFmtId="191" formatCode="_-* #,##0.00_-;\-* #,##0.00_-;_-* &quot;-&quot;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-[$€]\ * #,##0.00_-;\-[$€]\ * #,##0.00_-;_-[$€]\ * &quot;-&quot;??_-;_-@_-"/>
    <numFmt numFmtId="197" formatCode="[$-410]dddd\ d\ mmmm\ yyyy"/>
    <numFmt numFmtId="198" formatCode="_-* #,##0.0_-;\-* #,##0.0_-;_-* &quot;-&quot;??_-;_-@_-"/>
    <numFmt numFmtId="199" formatCode="[$€-2]\ #.##000_);[Red]\([$€-2]\ #.##000\)"/>
    <numFmt numFmtId="200" formatCode="#,##0.00_ ;\-#,##0.00\ "/>
    <numFmt numFmtId="201" formatCode="#,##0.000_ ;\-#,##0.000\ "/>
    <numFmt numFmtId="202" formatCode="#,##0.0_ ;\-#,##0.0\ "/>
    <numFmt numFmtId="203" formatCode="#,##0_ ;\-#,##0\ "/>
    <numFmt numFmtId="204" formatCode="0.000"/>
    <numFmt numFmtId="205" formatCode="0.0000"/>
    <numFmt numFmtId="206" formatCode="_-* #,##0_-;\-* #,##0_-;_-* &quot;-&quot;??_-;_-@_-"/>
    <numFmt numFmtId="207" formatCode="&quot;Attivo&quot;;&quot;Attivo&quot;;&quot;Inattivo&quot;"/>
  </numFmts>
  <fonts count="69">
    <font>
      <sz val="10"/>
      <name val="Arial"/>
      <family val="0"/>
    </font>
    <font>
      <u val="single"/>
      <sz val="10"/>
      <color indexed="8"/>
      <name val="Arial"/>
      <family val="2"/>
    </font>
    <font>
      <sz val="10"/>
      <name val="Georgia"/>
      <family val="1"/>
    </font>
    <font>
      <b/>
      <i/>
      <sz val="12"/>
      <name val="Georgia"/>
      <family val="1"/>
    </font>
    <font>
      <b/>
      <i/>
      <sz val="15"/>
      <name val="Georgia"/>
      <family val="1"/>
    </font>
    <font>
      <b/>
      <i/>
      <sz val="11"/>
      <name val="Georgia"/>
      <family val="1"/>
    </font>
    <font>
      <sz val="8"/>
      <name val="Georgia"/>
      <family val="1"/>
    </font>
    <font>
      <b/>
      <sz val="8"/>
      <color indexed="8"/>
      <name val="Georgia"/>
      <family val="1"/>
    </font>
    <font>
      <sz val="8"/>
      <color indexed="8"/>
      <name val="Georgia"/>
      <family val="1"/>
    </font>
    <font>
      <b/>
      <sz val="10"/>
      <name val="Georgia"/>
      <family val="1"/>
    </font>
    <font>
      <b/>
      <sz val="10"/>
      <color indexed="8"/>
      <name val="Georgia"/>
      <family val="1"/>
    </font>
    <font>
      <sz val="10"/>
      <color indexed="8"/>
      <name val="Georgia"/>
      <family val="1"/>
    </font>
    <font>
      <b/>
      <sz val="8"/>
      <name val="Georgia"/>
      <family val="1"/>
    </font>
    <font>
      <sz val="13"/>
      <name val="Georgia"/>
      <family val="1"/>
    </font>
    <font>
      <b/>
      <sz val="13"/>
      <color indexed="8"/>
      <name val="Georgia"/>
      <family val="1"/>
    </font>
    <font>
      <sz val="13"/>
      <color indexed="8"/>
      <name val="Georgia"/>
      <family val="1"/>
    </font>
    <font>
      <b/>
      <i/>
      <u val="single"/>
      <sz val="11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Georgia"/>
      <family val="1"/>
    </font>
    <font>
      <b/>
      <sz val="14"/>
      <color indexed="8"/>
      <name val="Georgia"/>
      <family val="1"/>
    </font>
    <font>
      <sz val="14"/>
      <color indexed="8"/>
      <name val="Georgia"/>
      <family val="1"/>
    </font>
    <font>
      <b/>
      <sz val="9"/>
      <color indexed="9"/>
      <name val="Georgia"/>
      <family val="1"/>
    </font>
    <font>
      <b/>
      <sz val="14"/>
      <color indexed="9"/>
      <name val="Georgia"/>
      <family val="1"/>
    </font>
    <font>
      <sz val="14"/>
      <color indexed="9"/>
      <name val="Georgia"/>
      <family val="1"/>
    </font>
    <font>
      <b/>
      <sz val="10"/>
      <color indexed="10"/>
      <name val="Georgia"/>
      <family val="1"/>
    </font>
    <font>
      <b/>
      <sz val="12"/>
      <color indexed="9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Georgia"/>
      <family val="1"/>
    </font>
    <font>
      <b/>
      <sz val="8"/>
      <color theme="1"/>
      <name val="Georgia"/>
      <family val="1"/>
    </font>
    <font>
      <b/>
      <sz val="9"/>
      <color theme="1"/>
      <name val="Georgia"/>
      <family val="1"/>
    </font>
    <font>
      <b/>
      <sz val="14"/>
      <color theme="1"/>
      <name val="Georgia"/>
      <family val="1"/>
    </font>
    <font>
      <sz val="14"/>
      <color theme="1"/>
      <name val="Georgia"/>
      <family val="1"/>
    </font>
    <font>
      <b/>
      <sz val="9"/>
      <color theme="0"/>
      <name val="Georgia"/>
      <family val="1"/>
    </font>
    <font>
      <b/>
      <sz val="14"/>
      <color theme="0"/>
      <name val="Georgia"/>
      <family val="1"/>
    </font>
    <font>
      <sz val="14"/>
      <color theme="0"/>
      <name val="Georgia"/>
      <family val="1"/>
    </font>
    <font>
      <b/>
      <sz val="10"/>
      <color rgb="FFFF0000"/>
      <name val="Georgia"/>
      <family val="1"/>
    </font>
    <font>
      <b/>
      <sz val="12"/>
      <color theme="0"/>
      <name val="Georgia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196" fontId="0" fillId="0" borderId="0" applyFont="0" applyFill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9" fillId="33" borderId="0" xfId="0" applyNumberFormat="1" applyFont="1" applyFill="1" applyBorder="1" applyAlignment="1">
      <alignment horizontal="center"/>
    </xf>
    <xf numFmtId="0" fontId="59" fillId="34" borderId="1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center"/>
    </xf>
    <xf numFmtId="187" fontId="59" fillId="35" borderId="11" xfId="0" applyNumberFormat="1" applyFont="1" applyFill="1" applyBorder="1" applyAlignment="1">
      <alignment horizontal="center"/>
    </xf>
    <xf numFmtId="1" fontId="9" fillId="33" borderId="0" xfId="0" applyNumberFormat="1" applyFont="1" applyFill="1" applyBorder="1" applyAlignment="1">
      <alignment horizontal="center"/>
    </xf>
    <xf numFmtId="0" fontId="10" fillId="35" borderId="12" xfId="0" applyNumberFormat="1" applyFont="1" applyFill="1" applyBorder="1" applyAlignment="1">
      <alignment horizontal="left"/>
    </xf>
    <xf numFmtId="0" fontId="10" fillId="35" borderId="0" xfId="0" applyNumberFormat="1" applyFont="1" applyFill="1" applyBorder="1" applyAlignment="1">
      <alignment horizontal="center"/>
    </xf>
    <xf numFmtId="187" fontId="7" fillId="35" borderId="0" xfId="0" applyNumberFormat="1" applyFont="1" applyFill="1" applyBorder="1" applyAlignment="1">
      <alignment horizontal="center"/>
    </xf>
    <xf numFmtId="0" fontId="59" fillId="35" borderId="12" xfId="0" applyNumberFormat="1" applyFont="1" applyFill="1" applyBorder="1" applyAlignment="1">
      <alignment horizontal="left"/>
    </xf>
    <xf numFmtId="0" fontId="59" fillId="35" borderId="0" xfId="0" applyNumberFormat="1" applyFont="1" applyFill="1" applyBorder="1" applyAlignment="1">
      <alignment horizontal="center"/>
    </xf>
    <xf numFmtId="187" fontId="60" fillId="35" borderId="13" xfId="0" applyNumberFormat="1" applyFont="1" applyFill="1" applyBorder="1" applyAlignment="1">
      <alignment horizontal="center"/>
    </xf>
    <xf numFmtId="0" fontId="7" fillId="35" borderId="12" xfId="0" applyNumberFormat="1" applyFont="1" applyFill="1" applyBorder="1" applyAlignment="1">
      <alignment/>
    </xf>
    <xf numFmtId="0" fontId="7" fillId="35" borderId="0" xfId="0" applyNumberFormat="1" applyFont="1" applyFill="1" applyBorder="1" applyAlignment="1">
      <alignment/>
    </xf>
    <xf numFmtId="0" fontId="60" fillId="35" borderId="12" xfId="0" applyNumberFormat="1" applyFont="1" applyFill="1" applyBorder="1" applyAlignment="1">
      <alignment/>
    </xf>
    <xf numFmtId="0" fontId="60" fillId="35" borderId="0" xfId="0" applyNumberFormat="1" applyFont="1" applyFill="1" applyBorder="1" applyAlignment="1">
      <alignment/>
    </xf>
    <xf numFmtId="0" fontId="12" fillId="33" borderId="0" xfId="0" applyNumberFormat="1" applyFont="1" applyFill="1" applyBorder="1" applyAlignment="1">
      <alignment/>
    </xf>
    <xf numFmtId="0" fontId="12" fillId="33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1" fontId="15" fillId="33" borderId="0" xfId="0" applyNumberFormat="1" applyFont="1" applyFill="1" applyBorder="1" applyAlignment="1" quotePrefix="1">
      <alignment horizontal="center" vertical="center"/>
    </xf>
    <xf numFmtId="1" fontId="14" fillId="33" borderId="0" xfId="0" applyNumberFormat="1" applyFont="1" applyFill="1" applyBorder="1" applyAlignment="1" quotePrefix="1">
      <alignment horizontal="center" vertical="center"/>
    </xf>
    <xf numFmtId="187" fontId="59" fillId="35" borderId="14" xfId="0" applyNumberFormat="1" applyFont="1" applyFill="1" applyBorder="1" applyAlignment="1">
      <alignment horizontal="center"/>
    </xf>
    <xf numFmtId="0" fontId="61" fillId="36" borderId="11" xfId="0" applyNumberFormat="1" applyFont="1" applyFill="1" applyBorder="1" applyAlignment="1">
      <alignment horizontal="center"/>
    </xf>
    <xf numFmtId="0" fontId="61" fillId="36" borderId="15" xfId="0" applyNumberFormat="1" applyFont="1" applyFill="1" applyBorder="1" applyAlignment="1">
      <alignment horizontal="center"/>
    </xf>
    <xf numFmtId="0" fontId="61" fillId="36" borderId="16" xfId="0" applyNumberFormat="1" applyFont="1" applyFill="1" applyBorder="1" applyAlignment="1">
      <alignment horizontal="center"/>
    </xf>
    <xf numFmtId="187" fontId="61" fillId="36" borderId="17" xfId="0" applyNumberFormat="1" applyFont="1" applyFill="1" applyBorder="1" applyAlignment="1">
      <alignment horizontal="center"/>
    </xf>
    <xf numFmtId="187" fontId="61" fillId="36" borderId="18" xfId="0" applyNumberFormat="1" applyFont="1" applyFill="1" applyBorder="1" applyAlignment="1">
      <alignment horizontal="center"/>
    </xf>
    <xf numFmtId="0" fontId="62" fillId="36" borderId="16" xfId="0" applyNumberFormat="1" applyFont="1" applyFill="1" applyBorder="1" applyAlignment="1">
      <alignment/>
    </xf>
    <xf numFmtId="1" fontId="63" fillId="36" borderId="14" xfId="0" applyNumberFormat="1" applyFont="1" applyFill="1" applyBorder="1" applyAlignment="1" quotePrefix="1">
      <alignment horizontal="center" vertical="center"/>
    </xf>
    <xf numFmtId="1" fontId="62" fillId="36" borderId="14" xfId="0" applyNumberFormat="1" applyFont="1" applyFill="1" applyBorder="1" applyAlignment="1" quotePrefix="1">
      <alignment horizontal="center" vertical="center"/>
    </xf>
    <xf numFmtId="0" fontId="64" fillId="37" borderId="11" xfId="0" applyNumberFormat="1" applyFont="1" applyFill="1" applyBorder="1" applyAlignment="1">
      <alignment horizontal="center"/>
    </xf>
    <xf numFmtId="0" fontId="64" fillId="37" borderId="15" xfId="0" applyNumberFormat="1" applyFont="1" applyFill="1" applyBorder="1" applyAlignment="1">
      <alignment horizontal="center"/>
    </xf>
    <xf numFmtId="0" fontId="65" fillId="37" borderId="16" xfId="0" applyNumberFormat="1" applyFont="1" applyFill="1" applyBorder="1" applyAlignment="1">
      <alignment/>
    </xf>
    <xf numFmtId="1" fontId="66" fillId="37" borderId="14" xfId="0" applyNumberFormat="1" applyFont="1" applyFill="1" applyBorder="1" applyAlignment="1" quotePrefix="1">
      <alignment horizontal="center" vertical="center"/>
    </xf>
    <xf numFmtId="1" fontId="65" fillId="37" borderId="15" xfId="0" applyNumberFormat="1" applyFont="1" applyFill="1" applyBorder="1" applyAlignment="1" quotePrefix="1">
      <alignment horizontal="center" vertical="center"/>
    </xf>
    <xf numFmtId="187" fontId="64" fillId="37" borderId="17" xfId="0" applyNumberFormat="1" applyFont="1" applyFill="1" applyBorder="1" applyAlignment="1">
      <alignment horizontal="center"/>
    </xf>
    <xf numFmtId="187" fontId="64" fillId="37" borderId="19" xfId="0" applyNumberFormat="1" applyFont="1" applyFill="1" applyBorder="1" applyAlignment="1">
      <alignment horizontal="center"/>
    </xf>
    <xf numFmtId="0" fontId="9" fillId="38" borderId="20" xfId="0" applyNumberFormat="1" applyFont="1" applyFill="1" applyBorder="1" applyAlignment="1">
      <alignment horizontal="left"/>
    </xf>
    <xf numFmtId="0" fontId="9" fillId="38" borderId="12" xfId="0" applyNumberFormat="1" applyFont="1" applyFill="1" applyBorder="1" applyAlignment="1">
      <alignment horizontal="left"/>
    </xf>
    <xf numFmtId="0" fontId="9" fillId="38" borderId="10" xfId="0" applyNumberFormat="1" applyFont="1" applyFill="1" applyBorder="1" applyAlignment="1">
      <alignment horizontal="left"/>
    </xf>
    <xf numFmtId="0" fontId="2" fillId="38" borderId="10" xfId="0" applyNumberFormat="1" applyFont="1" applyFill="1" applyBorder="1" applyAlignment="1">
      <alignment horizontal="left"/>
    </xf>
    <xf numFmtId="0" fontId="2" fillId="38" borderId="20" xfId="0" applyNumberFormat="1" applyFont="1" applyFill="1" applyBorder="1" applyAlignment="1">
      <alignment horizontal="left"/>
    </xf>
    <xf numFmtId="0" fontId="2" fillId="38" borderId="12" xfId="0" applyNumberFormat="1" applyFont="1" applyFill="1" applyBorder="1" applyAlignment="1">
      <alignment horizontal="left"/>
    </xf>
    <xf numFmtId="0" fontId="11" fillId="38" borderId="12" xfId="0" applyNumberFormat="1" applyFont="1" applyFill="1" applyBorder="1" applyAlignment="1">
      <alignment horizontal="left"/>
    </xf>
    <xf numFmtId="187" fontId="9" fillId="38" borderId="21" xfId="0" applyNumberFormat="1" applyFont="1" applyFill="1" applyBorder="1" applyAlignment="1">
      <alignment horizontal="center"/>
    </xf>
    <xf numFmtId="187" fontId="9" fillId="38" borderId="22" xfId="0" applyNumberFormat="1" applyFont="1" applyFill="1" applyBorder="1" applyAlignment="1">
      <alignment horizontal="center"/>
    </xf>
    <xf numFmtId="187" fontId="9" fillId="38" borderId="23" xfId="0" applyNumberFormat="1" applyFont="1" applyFill="1" applyBorder="1" applyAlignment="1">
      <alignment horizontal="center"/>
    </xf>
    <xf numFmtId="187" fontId="9" fillId="38" borderId="24" xfId="0" applyNumberFormat="1" applyFont="1" applyFill="1" applyBorder="1" applyAlignment="1">
      <alignment horizontal="center"/>
    </xf>
    <xf numFmtId="187" fontId="9" fillId="38" borderId="25" xfId="0" applyNumberFormat="1" applyFont="1" applyFill="1" applyBorder="1" applyAlignment="1">
      <alignment horizontal="center"/>
    </xf>
    <xf numFmtId="187" fontId="9" fillId="38" borderId="26" xfId="0" applyNumberFormat="1" applyFont="1" applyFill="1" applyBorder="1" applyAlignment="1">
      <alignment horizontal="center"/>
    </xf>
    <xf numFmtId="0" fontId="67" fillId="38" borderId="12" xfId="0" applyNumberFormat="1" applyFont="1" applyFill="1" applyBorder="1" applyAlignment="1">
      <alignment horizontal="left"/>
    </xf>
    <xf numFmtId="187" fontId="67" fillId="38" borderId="24" xfId="0" applyNumberFormat="1" applyFont="1" applyFill="1" applyBorder="1" applyAlignment="1">
      <alignment horizontal="center"/>
    </xf>
    <xf numFmtId="187" fontId="67" fillId="38" borderId="25" xfId="0" applyNumberFormat="1" applyFont="1" applyFill="1" applyBorder="1" applyAlignment="1">
      <alignment horizontal="center"/>
    </xf>
    <xf numFmtId="187" fontId="67" fillId="38" borderId="26" xfId="0" applyNumberFormat="1" applyFont="1" applyFill="1" applyBorder="1" applyAlignment="1">
      <alignment horizontal="center"/>
    </xf>
    <xf numFmtId="187" fontId="9" fillId="38" borderId="27" xfId="0" applyNumberFormat="1" applyFont="1" applyFill="1" applyBorder="1" applyAlignment="1">
      <alignment horizontal="center"/>
    </xf>
    <xf numFmtId="187" fontId="9" fillId="38" borderId="28" xfId="0" applyNumberFormat="1" applyFont="1" applyFill="1" applyBorder="1" applyAlignment="1">
      <alignment horizontal="center"/>
    </xf>
    <xf numFmtId="187" fontId="9" fillId="38" borderId="29" xfId="0" applyNumberFormat="1" applyFont="1" applyFill="1" applyBorder="1" applyAlignment="1">
      <alignment horizontal="center"/>
    </xf>
    <xf numFmtId="187" fontId="2" fillId="38" borderId="0" xfId="0" applyNumberFormat="1" applyFont="1" applyFill="1" applyBorder="1" applyAlignment="1">
      <alignment horizontal="left"/>
    </xf>
    <xf numFmtId="187" fontId="2" fillId="38" borderId="30" xfId="0" applyNumberFormat="1" applyFont="1" applyFill="1" applyBorder="1" applyAlignment="1">
      <alignment horizontal="left"/>
    </xf>
    <xf numFmtId="187" fontId="2" fillId="38" borderId="13" xfId="0" applyNumberFormat="1" applyFont="1" applyFill="1" applyBorder="1" applyAlignment="1">
      <alignment horizontal="center"/>
    </xf>
    <xf numFmtId="187" fontId="2" fillId="38" borderId="31" xfId="0" applyNumberFormat="1" applyFont="1" applyFill="1" applyBorder="1" applyAlignment="1">
      <alignment horizontal="center"/>
    </xf>
    <xf numFmtId="187" fontId="2" fillId="38" borderId="22" xfId="0" applyNumberFormat="1" applyFont="1" applyFill="1" applyBorder="1" applyAlignment="1">
      <alignment horizontal="center"/>
    </xf>
    <xf numFmtId="187" fontId="2" fillId="38" borderId="23" xfId="0" applyNumberFormat="1" applyFont="1" applyFill="1" applyBorder="1" applyAlignment="1">
      <alignment horizontal="center"/>
    </xf>
    <xf numFmtId="187" fontId="2" fillId="38" borderId="24" xfId="0" applyNumberFormat="1" applyFont="1" applyFill="1" applyBorder="1" applyAlignment="1">
      <alignment horizontal="center"/>
    </xf>
    <xf numFmtId="187" fontId="2" fillId="38" borderId="25" xfId="0" applyNumberFormat="1" applyFont="1" applyFill="1" applyBorder="1" applyAlignment="1">
      <alignment horizontal="center"/>
    </xf>
    <xf numFmtId="187" fontId="2" fillId="38" borderId="26" xfId="0" applyNumberFormat="1" applyFont="1" applyFill="1" applyBorder="1" applyAlignment="1">
      <alignment horizontal="center"/>
    </xf>
    <xf numFmtId="187" fontId="2" fillId="38" borderId="32" xfId="0" applyNumberFormat="1" applyFont="1" applyFill="1" applyBorder="1" applyAlignment="1">
      <alignment horizontal="center"/>
    </xf>
    <xf numFmtId="187" fontId="2" fillId="38" borderId="28" xfId="0" applyNumberFormat="1" applyFont="1" applyFill="1" applyBorder="1" applyAlignment="1">
      <alignment horizontal="center"/>
    </xf>
    <xf numFmtId="187" fontId="9" fillId="38" borderId="30" xfId="0" applyNumberFormat="1" applyFont="1" applyFill="1" applyBorder="1" applyAlignment="1">
      <alignment horizontal="center"/>
    </xf>
    <xf numFmtId="187" fontId="9" fillId="38" borderId="11" xfId="0" applyNumberFormat="1" applyFont="1" applyFill="1" applyBorder="1" applyAlignment="1">
      <alignment horizontal="center"/>
    </xf>
    <xf numFmtId="0" fontId="9" fillId="38" borderId="11" xfId="0" applyNumberFormat="1" applyFont="1" applyFill="1" applyBorder="1" applyAlignment="1">
      <alignment horizontal="left"/>
    </xf>
    <xf numFmtId="2" fontId="9" fillId="38" borderId="33" xfId="0" applyNumberFormat="1" applyFont="1" applyFill="1" applyBorder="1" applyAlignment="1">
      <alignment horizontal="center"/>
    </xf>
    <xf numFmtId="187" fontId="9" fillId="38" borderId="15" xfId="0" applyNumberFormat="1" applyFont="1" applyFill="1" applyBorder="1" applyAlignment="1">
      <alignment horizontal="center"/>
    </xf>
    <xf numFmtId="187" fontId="9" fillId="38" borderId="31" xfId="0" applyNumberFormat="1" applyFont="1" applyFill="1" applyBorder="1" applyAlignment="1">
      <alignment horizontal="center"/>
    </xf>
    <xf numFmtId="187" fontId="9" fillId="38" borderId="34" xfId="0" applyNumberFormat="1" applyFont="1" applyFill="1" applyBorder="1" applyAlignment="1">
      <alignment horizontal="center"/>
    </xf>
    <xf numFmtId="187" fontId="9" fillId="38" borderId="13" xfId="0" applyNumberFormat="1" applyFont="1" applyFill="1" applyBorder="1" applyAlignment="1">
      <alignment horizontal="center"/>
    </xf>
    <xf numFmtId="187" fontId="9" fillId="38" borderId="35" xfId="0" applyNumberFormat="1" applyFont="1" applyFill="1" applyBorder="1" applyAlignment="1">
      <alignment horizontal="center"/>
    </xf>
    <xf numFmtId="187" fontId="2" fillId="38" borderId="34" xfId="0" applyNumberFormat="1" applyFont="1" applyFill="1" applyBorder="1" applyAlignment="1">
      <alignment horizontal="center"/>
    </xf>
    <xf numFmtId="187" fontId="11" fillId="38" borderId="24" xfId="0" applyNumberFormat="1" applyFont="1" applyFill="1" applyBorder="1" applyAlignment="1">
      <alignment horizontal="center"/>
    </xf>
    <xf numFmtId="187" fontId="2" fillId="38" borderId="27" xfId="0" applyNumberFormat="1" applyFont="1" applyFill="1" applyBorder="1" applyAlignment="1">
      <alignment horizontal="center"/>
    </xf>
    <xf numFmtId="187" fontId="9" fillId="38" borderId="36" xfId="0" applyNumberFormat="1" applyFont="1" applyFill="1" applyBorder="1" applyAlignment="1">
      <alignment horizontal="center"/>
    </xf>
    <xf numFmtId="187" fontId="9" fillId="38" borderId="37" xfId="0" applyNumberFormat="1" applyFont="1" applyFill="1" applyBorder="1" applyAlignment="1">
      <alignment horizontal="center"/>
    </xf>
    <xf numFmtId="0" fontId="16" fillId="39" borderId="38" xfId="0" applyFont="1" applyFill="1" applyBorder="1" applyAlignment="1">
      <alignment horizontal="center"/>
    </xf>
    <xf numFmtId="0" fontId="16" fillId="39" borderId="39" xfId="0" applyFont="1" applyFill="1" applyBorder="1" applyAlignment="1">
      <alignment horizontal="center"/>
    </xf>
    <xf numFmtId="0" fontId="16" fillId="39" borderId="40" xfId="0" applyFont="1" applyFill="1" applyBorder="1" applyAlignment="1">
      <alignment horizontal="center"/>
    </xf>
    <xf numFmtId="0" fontId="3" fillId="39" borderId="16" xfId="0" applyFont="1" applyFill="1" applyBorder="1" applyAlignment="1">
      <alignment horizontal="center"/>
    </xf>
    <xf numFmtId="0" fontId="3" fillId="39" borderId="14" xfId="0" applyFont="1" applyFill="1" applyBorder="1" applyAlignment="1">
      <alignment horizontal="center"/>
    </xf>
    <xf numFmtId="0" fontId="3" fillId="39" borderId="15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5" fillId="39" borderId="16" xfId="0" applyFont="1" applyFill="1" applyBorder="1" applyAlignment="1">
      <alignment horizontal="center"/>
    </xf>
    <xf numFmtId="0" fontId="5" fillId="39" borderId="14" xfId="0" applyFont="1" applyFill="1" applyBorder="1" applyAlignment="1">
      <alignment horizontal="center"/>
    </xf>
    <xf numFmtId="0" fontId="5" fillId="39" borderId="15" xfId="0" applyFont="1" applyFill="1" applyBorder="1" applyAlignment="1">
      <alignment horizontal="center"/>
    </xf>
    <xf numFmtId="0" fontId="61" fillId="36" borderId="16" xfId="0" applyFont="1" applyFill="1" applyBorder="1" applyAlignment="1">
      <alignment horizontal="center"/>
    </xf>
    <xf numFmtId="0" fontId="61" fillId="36" borderId="14" xfId="0" applyFont="1" applyFill="1" applyBorder="1" applyAlignment="1">
      <alignment horizontal="center"/>
    </xf>
    <xf numFmtId="0" fontId="64" fillId="37" borderId="16" xfId="0" applyFont="1" applyFill="1" applyBorder="1" applyAlignment="1">
      <alignment horizontal="center"/>
    </xf>
    <xf numFmtId="0" fontId="64" fillId="37" borderId="14" xfId="0" applyFont="1" applyFill="1" applyBorder="1" applyAlignment="1">
      <alignment horizontal="center"/>
    </xf>
    <xf numFmtId="0" fontId="64" fillId="37" borderId="15" xfId="0" applyFont="1" applyFill="1" applyBorder="1" applyAlignment="1">
      <alignment horizontal="center"/>
    </xf>
    <xf numFmtId="2" fontId="59" fillId="35" borderId="33" xfId="0" applyNumberFormat="1" applyFont="1" applyFill="1" applyBorder="1" applyAlignment="1">
      <alignment horizontal="center"/>
    </xf>
    <xf numFmtId="0" fontId="68" fillId="37" borderId="16" xfId="0" applyFont="1" applyFill="1" applyBorder="1" applyAlignment="1">
      <alignment horizontal="center"/>
    </xf>
    <xf numFmtId="0" fontId="68" fillId="37" borderId="14" xfId="0" applyFont="1" applyFill="1" applyBorder="1" applyAlignment="1">
      <alignment horizontal="center"/>
    </xf>
    <xf numFmtId="0" fontId="68" fillId="37" borderId="15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4"/>
  <sheetViews>
    <sheetView tabSelected="1" zoomScalePageLayoutView="0" workbookViewId="0" topLeftCell="A1">
      <selection activeCell="C1" sqref="C1:J1"/>
    </sheetView>
  </sheetViews>
  <sheetFormatPr defaultColWidth="9.140625" defaultRowHeight="12.75"/>
  <cols>
    <col min="1" max="2" width="9.140625" style="4" customWidth="1"/>
    <col min="3" max="3" width="19.7109375" style="4" customWidth="1"/>
    <col min="4" max="5" width="5.7109375" style="4" customWidth="1"/>
    <col min="6" max="6" width="6.7109375" style="4" customWidth="1"/>
    <col min="7" max="7" width="19.7109375" style="4" customWidth="1"/>
    <col min="8" max="9" width="5.7109375" style="4" customWidth="1"/>
    <col min="10" max="10" width="6.7109375" style="4" customWidth="1"/>
    <col min="11" max="22" width="9.140625" style="4" customWidth="1"/>
    <col min="23" max="25" width="9.140625" style="3" customWidth="1"/>
    <col min="26" max="16384" width="9.140625" style="4" customWidth="1"/>
  </cols>
  <sheetData>
    <row r="1" spans="1:22" ht="20.25" thickBot="1">
      <c r="A1" s="1"/>
      <c r="B1" s="1"/>
      <c r="C1" s="95" t="s">
        <v>6</v>
      </c>
      <c r="D1" s="96"/>
      <c r="E1" s="96"/>
      <c r="F1" s="96"/>
      <c r="G1" s="96"/>
      <c r="H1" s="96"/>
      <c r="I1" s="96"/>
      <c r="J1" s="97"/>
      <c r="K1" s="2"/>
      <c r="L1" s="2"/>
      <c r="M1" s="2"/>
      <c r="N1" s="2"/>
      <c r="O1" s="2"/>
      <c r="P1" s="2"/>
      <c r="Q1" s="1"/>
      <c r="R1" s="1"/>
      <c r="S1" s="1"/>
      <c r="T1" s="1"/>
      <c r="U1" s="1"/>
      <c r="V1" s="1"/>
    </row>
    <row r="2" spans="1:22" ht="15" thickBot="1">
      <c r="A2" s="1"/>
      <c r="B2" s="1"/>
      <c r="C2" s="99" t="s">
        <v>4</v>
      </c>
      <c r="D2" s="100"/>
      <c r="E2" s="100"/>
      <c r="F2" s="100"/>
      <c r="G2" s="100"/>
      <c r="H2" s="100"/>
      <c r="I2" s="100"/>
      <c r="J2" s="101"/>
      <c r="K2" s="5"/>
      <c r="L2" s="5"/>
      <c r="M2" s="5"/>
      <c r="N2" s="1"/>
      <c r="O2" s="1"/>
      <c r="P2" s="1"/>
      <c r="Q2" s="1"/>
      <c r="R2" s="1"/>
      <c r="S2" s="1"/>
      <c r="T2" s="1"/>
      <c r="U2" s="1"/>
      <c r="V2" s="1"/>
    </row>
    <row r="3" spans="1:22" ht="15" customHeight="1" thickBot="1">
      <c r="A3" s="1"/>
      <c r="B3" s="1"/>
      <c r="C3" s="102" t="s">
        <v>7</v>
      </c>
      <c r="D3" s="103"/>
      <c r="E3" s="103"/>
      <c r="F3" s="103"/>
      <c r="G3" s="104" t="s">
        <v>8</v>
      </c>
      <c r="H3" s="105"/>
      <c r="I3" s="105"/>
      <c r="J3" s="106"/>
      <c r="K3" s="6"/>
      <c r="L3" s="98"/>
      <c r="M3" s="98"/>
      <c r="N3" s="1"/>
      <c r="O3" s="1"/>
      <c r="P3" s="1"/>
      <c r="Q3" s="1"/>
      <c r="R3" s="1"/>
      <c r="S3" s="1"/>
      <c r="T3" s="1"/>
      <c r="U3" s="1"/>
      <c r="V3" s="1"/>
    </row>
    <row r="4" spans="1:22" ht="13.5" thickBot="1">
      <c r="A4" s="1"/>
      <c r="B4" s="1"/>
      <c r="C4" s="32" t="s">
        <v>0</v>
      </c>
      <c r="D4" s="32" t="s">
        <v>3</v>
      </c>
      <c r="E4" s="33">
        <v>1</v>
      </c>
      <c r="F4" s="34" t="s">
        <v>1</v>
      </c>
      <c r="G4" s="40" t="s">
        <v>0</v>
      </c>
      <c r="H4" s="40" t="s">
        <v>3</v>
      </c>
      <c r="I4" s="41">
        <v>0</v>
      </c>
      <c r="J4" s="40" t="s">
        <v>1</v>
      </c>
      <c r="K4" s="7"/>
      <c r="L4" s="8"/>
      <c r="M4" s="8"/>
      <c r="N4" s="1"/>
      <c r="O4" s="1"/>
      <c r="P4" s="1"/>
      <c r="Q4" s="1"/>
      <c r="R4" s="1"/>
      <c r="S4" s="1"/>
      <c r="T4" s="1"/>
      <c r="U4" s="1"/>
      <c r="V4" s="1"/>
    </row>
    <row r="5" spans="1:22" ht="12.75" customHeight="1">
      <c r="A5" s="1"/>
      <c r="B5" s="1"/>
      <c r="C5" s="47" t="s">
        <v>9</v>
      </c>
      <c r="D5" s="54">
        <v>6</v>
      </c>
      <c r="E5" s="55">
        <v>-1</v>
      </c>
      <c r="F5" s="56">
        <f>D5+E5</f>
        <v>5</v>
      </c>
      <c r="G5" s="47" t="s">
        <v>32</v>
      </c>
      <c r="H5" s="83">
        <v>7</v>
      </c>
      <c r="I5" s="55">
        <v>-1</v>
      </c>
      <c r="J5" s="84">
        <f>H5+I5</f>
        <v>6</v>
      </c>
      <c r="K5" s="9"/>
      <c r="L5" s="10"/>
      <c r="M5" s="10"/>
      <c r="N5" s="1"/>
      <c r="O5" s="1"/>
      <c r="P5" s="1"/>
      <c r="Q5" s="1"/>
      <c r="R5" s="1"/>
      <c r="S5" s="1"/>
      <c r="T5" s="1"/>
      <c r="U5" s="1"/>
      <c r="V5" s="1"/>
    </row>
    <row r="6" spans="1:22" ht="12.75" customHeight="1">
      <c r="A6" s="1"/>
      <c r="B6" s="1"/>
      <c r="C6" s="48" t="s">
        <v>10</v>
      </c>
      <c r="D6" s="57">
        <v>6.5</v>
      </c>
      <c r="E6" s="58">
        <v>-0.5</v>
      </c>
      <c r="F6" s="59">
        <f aca="true" t="shared" si="0" ref="F6:F29">D6+E6</f>
        <v>6</v>
      </c>
      <c r="G6" s="48" t="s">
        <v>33</v>
      </c>
      <c r="H6" s="57">
        <v>7</v>
      </c>
      <c r="I6" s="58">
        <v>1</v>
      </c>
      <c r="J6" s="85">
        <f aca="true" t="shared" si="1" ref="J6:J29">H6+I6</f>
        <v>8</v>
      </c>
      <c r="K6" s="9"/>
      <c r="L6" s="10"/>
      <c r="M6" s="10"/>
      <c r="N6" s="1"/>
      <c r="O6" s="1"/>
      <c r="P6" s="1"/>
      <c r="Q6" s="1"/>
      <c r="R6" s="1"/>
      <c r="S6" s="1"/>
      <c r="T6" s="1"/>
      <c r="U6" s="1"/>
      <c r="V6" s="1"/>
    </row>
    <row r="7" spans="1:22" ht="12.75" customHeight="1">
      <c r="A7" s="1"/>
      <c r="B7" s="1"/>
      <c r="C7" s="60" t="s">
        <v>11</v>
      </c>
      <c r="D7" s="61">
        <v>2</v>
      </c>
      <c r="E7" s="62">
        <v>0</v>
      </c>
      <c r="F7" s="63">
        <f t="shared" si="0"/>
        <v>2</v>
      </c>
      <c r="G7" s="48" t="s">
        <v>34</v>
      </c>
      <c r="H7" s="57">
        <v>6.5</v>
      </c>
      <c r="I7" s="58">
        <v>1</v>
      </c>
      <c r="J7" s="85">
        <f t="shared" si="1"/>
        <v>7.5</v>
      </c>
      <c r="K7" s="9"/>
      <c r="L7" s="10"/>
      <c r="M7" s="10"/>
      <c r="N7" s="1"/>
      <c r="O7" s="1"/>
      <c r="P7" s="1"/>
      <c r="Q7" s="1"/>
      <c r="R7" s="1"/>
      <c r="S7" s="1"/>
      <c r="T7" s="1"/>
      <c r="U7" s="1"/>
      <c r="V7" s="1"/>
    </row>
    <row r="8" spans="1:22" ht="12.75" customHeight="1">
      <c r="A8" s="1"/>
      <c r="B8" s="1"/>
      <c r="C8" s="48" t="s">
        <v>12</v>
      </c>
      <c r="D8" s="57">
        <v>6</v>
      </c>
      <c r="E8" s="58">
        <v>0</v>
      </c>
      <c r="F8" s="59">
        <f t="shared" si="0"/>
        <v>6</v>
      </c>
      <c r="G8" s="48" t="s">
        <v>35</v>
      </c>
      <c r="H8" s="57">
        <v>6.5</v>
      </c>
      <c r="I8" s="58">
        <v>0</v>
      </c>
      <c r="J8" s="85">
        <f t="shared" si="1"/>
        <v>6.5</v>
      </c>
      <c r="K8" s="9"/>
      <c r="L8" s="10"/>
      <c r="M8" s="10"/>
      <c r="N8" s="1"/>
      <c r="O8" s="1"/>
      <c r="P8" s="1"/>
      <c r="Q8" s="1"/>
      <c r="R8" s="1"/>
      <c r="S8" s="1"/>
      <c r="T8" s="1"/>
      <c r="U8" s="1"/>
      <c r="V8" s="1"/>
    </row>
    <row r="9" spans="1:22" ht="12.75" customHeight="1">
      <c r="A9" s="1"/>
      <c r="B9" s="1"/>
      <c r="C9" s="48" t="s">
        <v>13</v>
      </c>
      <c r="D9" s="57">
        <v>5.5</v>
      </c>
      <c r="E9" s="58">
        <v>0</v>
      </c>
      <c r="F9" s="59">
        <f t="shared" si="0"/>
        <v>5.5</v>
      </c>
      <c r="G9" s="48" t="s">
        <v>36</v>
      </c>
      <c r="H9" s="57">
        <v>5.5</v>
      </c>
      <c r="I9" s="58">
        <v>-0.5</v>
      </c>
      <c r="J9" s="85">
        <f t="shared" si="1"/>
        <v>5</v>
      </c>
      <c r="K9" s="9"/>
      <c r="L9" s="10"/>
      <c r="M9" s="10"/>
      <c r="N9" s="1"/>
      <c r="O9" s="1"/>
      <c r="P9" s="1"/>
      <c r="Q9" s="1"/>
      <c r="R9" s="1"/>
      <c r="S9" s="1"/>
      <c r="T9" s="1"/>
      <c r="U9" s="1"/>
      <c r="V9" s="1"/>
    </row>
    <row r="10" spans="1:22" ht="12.75" customHeight="1">
      <c r="A10" s="1"/>
      <c r="B10" s="1"/>
      <c r="C10" s="48" t="s">
        <v>14</v>
      </c>
      <c r="D10" s="57">
        <v>6.5</v>
      </c>
      <c r="E10" s="58">
        <v>-0.5</v>
      </c>
      <c r="F10" s="59">
        <f t="shared" si="0"/>
        <v>6</v>
      </c>
      <c r="G10" s="48" t="s">
        <v>37</v>
      </c>
      <c r="H10" s="57">
        <v>7</v>
      </c>
      <c r="I10" s="58">
        <v>3.5</v>
      </c>
      <c r="J10" s="85">
        <f t="shared" si="1"/>
        <v>10.5</v>
      </c>
      <c r="K10" s="9"/>
      <c r="L10" s="10"/>
      <c r="M10" s="10"/>
      <c r="N10" s="1"/>
      <c r="O10" s="1"/>
      <c r="P10" s="1"/>
      <c r="Q10" s="1"/>
      <c r="R10" s="1"/>
      <c r="S10" s="1"/>
      <c r="T10" s="1"/>
      <c r="U10" s="1"/>
      <c r="V10" s="1"/>
    </row>
    <row r="11" spans="1:22" ht="12.75" customHeight="1">
      <c r="A11" s="1"/>
      <c r="B11" s="1"/>
      <c r="C11" s="48" t="s">
        <v>15</v>
      </c>
      <c r="D11" s="57">
        <v>6.5</v>
      </c>
      <c r="E11" s="58">
        <v>0</v>
      </c>
      <c r="F11" s="59">
        <f t="shared" si="0"/>
        <v>6.5</v>
      </c>
      <c r="G11" s="48" t="s">
        <v>38</v>
      </c>
      <c r="H11" s="57">
        <v>6.5</v>
      </c>
      <c r="I11" s="58">
        <v>0</v>
      </c>
      <c r="J11" s="85">
        <f t="shared" si="1"/>
        <v>6.5</v>
      </c>
      <c r="K11" s="9"/>
      <c r="L11" s="10"/>
      <c r="M11" s="10"/>
      <c r="N11" s="1"/>
      <c r="O11" s="1"/>
      <c r="P11" s="1"/>
      <c r="Q11" s="1"/>
      <c r="R11" s="1"/>
      <c r="S11" s="1"/>
      <c r="T11" s="1"/>
      <c r="U11" s="1"/>
      <c r="V11" s="1"/>
    </row>
    <row r="12" spans="1:22" ht="12.75" customHeight="1">
      <c r="A12" s="1"/>
      <c r="B12" s="1"/>
      <c r="C12" s="48" t="s">
        <v>16</v>
      </c>
      <c r="D12" s="57">
        <v>6.5</v>
      </c>
      <c r="E12" s="58">
        <v>0</v>
      </c>
      <c r="F12" s="59">
        <f t="shared" si="0"/>
        <v>6.5</v>
      </c>
      <c r="G12" s="48" t="s">
        <v>39</v>
      </c>
      <c r="H12" s="57">
        <v>5.5</v>
      </c>
      <c r="I12" s="58">
        <v>0</v>
      </c>
      <c r="J12" s="85">
        <f t="shared" si="1"/>
        <v>5.5</v>
      </c>
      <c r="K12" s="9"/>
      <c r="L12" s="10"/>
      <c r="M12" s="10"/>
      <c r="N12" s="1"/>
      <c r="O12" s="1"/>
      <c r="P12" s="1"/>
      <c r="Q12" s="1"/>
      <c r="R12" s="1"/>
      <c r="S12" s="1"/>
      <c r="T12" s="1"/>
      <c r="U12" s="1"/>
      <c r="V12" s="1"/>
    </row>
    <row r="13" spans="1:22" ht="12.75" customHeight="1">
      <c r="A13" s="1"/>
      <c r="B13" s="1"/>
      <c r="C13" s="48" t="s">
        <v>17</v>
      </c>
      <c r="D13" s="57">
        <v>7</v>
      </c>
      <c r="E13" s="58">
        <v>2</v>
      </c>
      <c r="F13" s="59">
        <f t="shared" si="0"/>
        <v>9</v>
      </c>
      <c r="G13" s="48" t="s">
        <v>40</v>
      </c>
      <c r="H13" s="57">
        <v>7</v>
      </c>
      <c r="I13" s="58">
        <v>3</v>
      </c>
      <c r="J13" s="85">
        <f t="shared" si="1"/>
        <v>10</v>
      </c>
      <c r="K13" s="9"/>
      <c r="L13" s="10"/>
      <c r="M13" s="10"/>
      <c r="N13" s="1"/>
      <c r="O13" s="1"/>
      <c r="P13" s="1"/>
      <c r="Q13" s="1"/>
      <c r="R13" s="1"/>
      <c r="S13" s="1"/>
      <c r="T13" s="1"/>
      <c r="U13" s="1"/>
      <c r="V13" s="1"/>
    </row>
    <row r="14" spans="1:22" ht="12.75" customHeight="1">
      <c r="A14" s="1"/>
      <c r="B14" s="1"/>
      <c r="C14" s="48" t="s">
        <v>18</v>
      </c>
      <c r="D14" s="57">
        <v>7</v>
      </c>
      <c r="E14" s="58">
        <v>1.5</v>
      </c>
      <c r="F14" s="59">
        <f t="shared" si="0"/>
        <v>8.5</v>
      </c>
      <c r="G14" s="48" t="s">
        <v>41</v>
      </c>
      <c r="H14" s="57">
        <v>5.5</v>
      </c>
      <c r="I14" s="58">
        <v>0</v>
      </c>
      <c r="J14" s="85">
        <f t="shared" si="1"/>
        <v>5.5</v>
      </c>
      <c r="K14" s="9"/>
      <c r="L14" s="10"/>
      <c r="M14" s="10"/>
      <c r="N14" s="1"/>
      <c r="O14" s="1"/>
      <c r="P14" s="1"/>
      <c r="Q14" s="1"/>
      <c r="R14" s="1"/>
      <c r="S14" s="1"/>
      <c r="T14" s="1"/>
      <c r="U14" s="1"/>
      <c r="V14" s="1"/>
    </row>
    <row r="15" spans="1:22" ht="12.75" customHeight="1" thickBot="1">
      <c r="A15" s="1"/>
      <c r="B15" s="1"/>
      <c r="C15" s="49" t="s">
        <v>19</v>
      </c>
      <c r="D15" s="64">
        <v>5.5</v>
      </c>
      <c r="E15" s="65">
        <v>0</v>
      </c>
      <c r="F15" s="66">
        <f t="shared" si="0"/>
        <v>5.5</v>
      </c>
      <c r="G15" s="49" t="s">
        <v>42</v>
      </c>
      <c r="H15" s="64" t="s">
        <v>55</v>
      </c>
      <c r="I15" s="65" t="s">
        <v>55</v>
      </c>
      <c r="J15" s="86" t="s">
        <v>55</v>
      </c>
      <c r="K15" s="9"/>
      <c r="L15" s="10"/>
      <c r="M15" s="10"/>
      <c r="N15" s="1"/>
      <c r="O15" s="1"/>
      <c r="P15" s="1"/>
      <c r="Q15" s="1"/>
      <c r="R15" s="1"/>
      <c r="S15" s="1"/>
      <c r="T15" s="1"/>
      <c r="U15" s="1"/>
      <c r="V15" s="1"/>
    </row>
    <row r="16" spans="1:22" ht="12.75" customHeight="1" thickBot="1">
      <c r="A16" s="1"/>
      <c r="B16" s="1"/>
      <c r="C16" s="50"/>
      <c r="D16" s="67"/>
      <c r="E16" s="68"/>
      <c r="F16" s="69"/>
      <c r="G16" s="50"/>
      <c r="H16" s="67"/>
      <c r="I16" s="68"/>
      <c r="J16" s="69"/>
      <c r="K16" s="9"/>
      <c r="L16" s="12"/>
      <c r="M16" s="13"/>
      <c r="N16" s="1"/>
      <c r="O16" s="1"/>
      <c r="P16" s="1"/>
      <c r="Q16" s="1"/>
      <c r="R16" s="1"/>
      <c r="S16" s="1"/>
      <c r="T16" s="1"/>
      <c r="U16" s="1"/>
      <c r="V16" s="1"/>
    </row>
    <row r="17" spans="1:22" ht="12.75" customHeight="1">
      <c r="A17" s="1"/>
      <c r="B17" s="1"/>
      <c r="C17" s="51" t="s">
        <v>20</v>
      </c>
      <c r="D17" s="70" t="s">
        <v>31</v>
      </c>
      <c r="E17" s="71" t="s">
        <v>31</v>
      </c>
      <c r="F17" s="72" t="s">
        <v>31</v>
      </c>
      <c r="G17" s="51" t="s">
        <v>43</v>
      </c>
      <c r="H17" s="70" t="s">
        <v>31</v>
      </c>
      <c r="I17" s="71" t="s">
        <v>31</v>
      </c>
      <c r="J17" s="87" t="s">
        <v>31</v>
      </c>
      <c r="K17" s="9"/>
      <c r="L17" s="13"/>
      <c r="M17" s="13"/>
      <c r="N17" s="1"/>
      <c r="O17" s="1"/>
      <c r="P17" s="1"/>
      <c r="Q17" s="1"/>
      <c r="R17" s="1"/>
      <c r="S17" s="1"/>
      <c r="T17" s="1"/>
      <c r="U17" s="1"/>
      <c r="V17" s="1"/>
    </row>
    <row r="18" spans="1:22" ht="12.75" customHeight="1">
      <c r="A18" s="1"/>
      <c r="B18" s="1"/>
      <c r="C18" s="52" t="s">
        <v>21</v>
      </c>
      <c r="D18" s="73">
        <v>6.5</v>
      </c>
      <c r="E18" s="74">
        <v>-2</v>
      </c>
      <c r="F18" s="75">
        <f t="shared" si="0"/>
        <v>4.5</v>
      </c>
      <c r="G18" s="48" t="s">
        <v>44</v>
      </c>
      <c r="H18" s="57">
        <v>6</v>
      </c>
      <c r="I18" s="58">
        <v>-0.5</v>
      </c>
      <c r="J18" s="85">
        <f t="shared" si="1"/>
        <v>5.5</v>
      </c>
      <c r="K18" s="9"/>
      <c r="L18" s="13"/>
      <c r="M18" s="13"/>
      <c r="N18" s="1"/>
      <c r="O18" s="1"/>
      <c r="P18" s="1"/>
      <c r="Q18" s="1"/>
      <c r="R18" s="1"/>
      <c r="S18" s="1"/>
      <c r="T18" s="1"/>
      <c r="U18" s="1"/>
      <c r="V18" s="1"/>
    </row>
    <row r="19" spans="1:22" ht="12.75" customHeight="1">
      <c r="A19" s="1"/>
      <c r="B19" s="1"/>
      <c r="C19" s="52" t="s">
        <v>22</v>
      </c>
      <c r="D19" s="73">
        <v>6.5</v>
      </c>
      <c r="E19" s="74">
        <v>0</v>
      </c>
      <c r="F19" s="75">
        <f t="shared" si="0"/>
        <v>6.5</v>
      </c>
      <c r="G19" s="52" t="s">
        <v>45</v>
      </c>
      <c r="H19" s="73" t="s">
        <v>54</v>
      </c>
      <c r="I19" s="74" t="s">
        <v>54</v>
      </c>
      <c r="J19" s="69" t="s">
        <v>54</v>
      </c>
      <c r="K19" s="9"/>
      <c r="L19" s="13"/>
      <c r="M19" s="13"/>
      <c r="N19" s="1"/>
      <c r="O19" s="1"/>
      <c r="P19" s="1"/>
      <c r="Q19" s="1"/>
      <c r="R19" s="1"/>
      <c r="S19" s="1"/>
      <c r="T19" s="1"/>
      <c r="U19" s="1"/>
      <c r="V19" s="1"/>
    </row>
    <row r="20" spans="1:22" ht="12.75" customHeight="1">
      <c r="A20" s="1"/>
      <c r="B20" s="1"/>
      <c r="C20" s="52" t="s">
        <v>23</v>
      </c>
      <c r="D20" s="73" t="s">
        <v>54</v>
      </c>
      <c r="E20" s="74" t="s">
        <v>54</v>
      </c>
      <c r="F20" s="75" t="s">
        <v>54</v>
      </c>
      <c r="G20" s="52" t="s">
        <v>46</v>
      </c>
      <c r="H20" s="73">
        <v>6</v>
      </c>
      <c r="I20" s="74">
        <v>0</v>
      </c>
      <c r="J20" s="69">
        <f t="shared" si="1"/>
        <v>6</v>
      </c>
      <c r="K20" s="9"/>
      <c r="L20" s="13"/>
      <c r="M20" s="13"/>
      <c r="N20" s="1"/>
      <c r="O20" s="1"/>
      <c r="P20" s="1"/>
      <c r="Q20" s="1"/>
      <c r="R20" s="1"/>
      <c r="S20" s="1"/>
      <c r="T20" s="1"/>
      <c r="U20" s="1"/>
      <c r="V20" s="1"/>
    </row>
    <row r="21" spans="1:22" ht="12.75" customHeight="1">
      <c r="A21" s="1"/>
      <c r="B21" s="1"/>
      <c r="C21" s="52" t="s">
        <v>24</v>
      </c>
      <c r="D21" s="73">
        <v>6.5</v>
      </c>
      <c r="E21" s="74">
        <v>0</v>
      </c>
      <c r="F21" s="75">
        <f>D21+E21</f>
        <v>6.5</v>
      </c>
      <c r="G21" s="52" t="s">
        <v>47</v>
      </c>
      <c r="H21" s="73">
        <v>7.5</v>
      </c>
      <c r="I21" s="74">
        <v>4</v>
      </c>
      <c r="J21" s="69">
        <f t="shared" si="1"/>
        <v>11.5</v>
      </c>
      <c r="K21" s="9"/>
      <c r="L21" s="13"/>
      <c r="M21" s="13"/>
      <c r="N21" s="1"/>
      <c r="O21" s="1"/>
      <c r="P21" s="1"/>
      <c r="Q21" s="1"/>
      <c r="R21" s="1"/>
      <c r="S21" s="1"/>
      <c r="T21" s="1"/>
      <c r="U21" s="1"/>
      <c r="V21" s="1"/>
    </row>
    <row r="22" spans="1:22" ht="12.75" customHeight="1">
      <c r="A22" s="1"/>
      <c r="B22" s="1"/>
      <c r="C22" s="52" t="s">
        <v>25</v>
      </c>
      <c r="D22" s="73">
        <v>6</v>
      </c>
      <c r="E22" s="74">
        <v>0</v>
      </c>
      <c r="F22" s="75">
        <f t="shared" si="0"/>
        <v>6</v>
      </c>
      <c r="G22" s="52" t="s">
        <v>48</v>
      </c>
      <c r="H22" s="73">
        <v>6</v>
      </c>
      <c r="I22" s="74">
        <v>0</v>
      </c>
      <c r="J22" s="69">
        <f t="shared" si="1"/>
        <v>6</v>
      </c>
      <c r="K22" s="9"/>
      <c r="L22" s="13"/>
      <c r="M22" s="13"/>
      <c r="N22" s="1"/>
      <c r="O22" s="1"/>
      <c r="P22" s="1"/>
      <c r="Q22" s="1"/>
      <c r="R22" s="1"/>
      <c r="S22" s="1"/>
      <c r="T22" s="1"/>
      <c r="U22" s="1"/>
      <c r="V22" s="1"/>
    </row>
    <row r="23" spans="1:22" ht="12.75" customHeight="1">
      <c r="A23" s="1"/>
      <c r="B23" s="1"/>
      <c r="C23" s="52" t="s">
        <v>26</v>
      </c>
      <c r="D23" s="73" t="s">
        <v>31</v>
      </c>
      <c r="E23" s="74" t="s">
        <v>31</v>
      </c>
      <c r="F23" s="75" t="s">
        <v>31</v>
      </c>
      <c r="G23" s="52" t="s">
        <v>49</v>
      </c>
      <c r="H23" s="73" t="s">
        <v>31</v>
      </c>
      <c r="I23" s="74" t="s">
        <v>31</v>
      </c>
      <c r="J23" s="69" t="s">
        <v>31</v>
      </c>
      <c r="K23" s="9"/>
      <c r="L23" s="13"/>
      <c r="M23" s="13"/>
      <c r="N23" s="1"/>
      <c r="O23" s="1"/>
      <c r="P23" s="1"/>
      <c r="Q23" s="1"/>
      <c r="R23" s="1"/>
      <c r="S23" s="1"/>
      <c r="T23" s="1"/>
      <c r="U23" s="1"/>
      <c r="V23" s="1"/>
    </row>
    <row r="24" spans="1:22" ht="12.75" customHeight="1">
      <c r="A24" s="1"/>
      <c r="B24" s="1"/>
      <c r="C24" s="52" t="s">
        <v>27</v>
      </c>
      <c r="D24" s="73" t="s">
        <v>31</v>
      </c>
      <c r="E24" s="74" t="s">
        <v>31</v>
      </c>
      <c r="F24" s="75" t="s">
        <v>31</v>
      </c>
      <c r="G24" s="52" t="s">
        <v>50</v>
      </c>
      <c r="H24" s="73">
        <v>6</v>
      </c>
      <c r="I24" s="74">
        <v>0</v>
      </c>
      <c r="J24" s="69">
        <f t="shared" si="1"/>
        <v>6</v>
      </c>
      <c r="K24" s="9"/>
      <c r="L24" s="13"/>
      <c r="M24" s="13"/>
      <c r="N24" s="1"/>
      <c r="O24" s="1"/>
      <c r="P24" s="1"/>
      <c r="Q24" s="1"/>
      <c r="R24" s="1"/>
      <c r="S24" s="1"/>
      <c r="T24" s="1"/>
      <c r="U24" s="1"/>
      <c r="V24" s="1"/>
    </row>
    <row r="25" spans="1:22" ht="12.75" customHeight="1">
      <c r="A25" s="1"/>
      <c r="B25" s="1"/>
      <c r="C25" s="52" t="s">
        <v>28</v>
      </c>
      <c r="D25" s="73" t="s">
        <v>31</v>
      </c>
      <c r="E25" s="74" t="s">
        <v>31</v>
      </c>
      <c r="F25" s="75" t="s">
        <v>31</v>
      </c>
      <c r="G25" s="52" t="s">
        <v>51</v>
      </c>
      <c r="H25" s="73">
        <v>5</v>
      </c>
      <c r="I25" s="74">
        <v>0</v>
      </c>
      <c r="J25" s="69">
        <f t="shared" si="1"/>
        <v>5</v>
      </c>
      <c r="K25" s="9"/>
      <c r="L25" s="13"/>
      <c r="M25" s="13"/>
      <c r="N25" s="1"/>
      <c r="O25" s="1"/>
      <c r="P25" s="1"/>
      <c r="Q25" s="1"/>
      <c r="R25" s="1"/>
      <c r="S25" s="1"/>
      <c r="T25" s="1"/>
      <c r="U25" s="1"/>
      <c r="V25" s="1"/>
    </row>
    <row r="26" spans="1:22" ht="12.75" customHeight="1">
      <c r="A26" s="1"/>
      <c r="B26" s="1"/>
      <c r="C26" s="52" t="s">
        <v>29</v>
      </c>
      <c r="D26" s="73" t="s">
        <v>31</v>
      </c>
      <c r="E26" s="74" t="s">
        <v>31</v>
      </c>
      <c r="F26" s="75" t="s">
        <v>31</v>
      </c>
      <c r="G26" s="53" t="s">
        <v>52</v>
      </c>
      <c r="H26" s="88">
        <v>6</v>
      </c>
      <c r="I26" s="74">
        <v>-0.5</v>
      </c>
      <c r="J26" s="69">
        <f t="shared" si="1"/>
        <v>5.5</v>
      </c>
      <c r="K26" s="9"/>
      <c r="L26" s="13"/>
      <c r="M26" s="13"/>
      <c r="N26" s="1"/>
      <c r="O26" s="1"/>
      <c r="P26" s="1"/>
      <c r="Q26" s="1"/>
      <c r="R26" s="1"/>
      <c r="S26" s="1"/>
      <c r="T26" s="1"/>
      <c r="U26" s="1"/>
      <c r="V26" s="1"/>
    </row>
    <row r="27" spans="1:22" ht="12.75" customHeight="1">
      <c r="A27" s="1"/>
      <c r="B27" s="1"/>
      <c r="C27" s="52" t="s">
        <v>29</v>
      </c>
      <c r="D27" s="73" t="s">
        <v>31</v>
      </c>
      <c r="E27" s="74" t="s">
        <v>31</v>
      </c>
      <c r="F27" s="75" t="s">
        <v>31</v>
      </c>
      <c r="G27" s="52" t="s">
        <v>29</v>
      </c>
      <c r="H27" s="73" t="s">
        <v>31</v>
      </c>
      <c r="I27" s="74" t="s">
        <v>31</v>
      </c>
      <c r="J27" s="69" t="s">
        <v>31</v>
      </c>
      <c r="K27" s="9"/>
      <c r="L27" s="13"/>
      <c r="M27" s="13"/>
      <c r="N27" s="1"/>
      <c r="O27" s="1"/>
      <c r="P27" s="1"/>
      <c r="Q27" s="1"/>
      <c r="R27" s="1"/>
      <c r="S27" s="1"/>
      <c r="T27" s="1"/>
      <c r="U27" s="1"/>
      <c r="V27" s="1"/>
    </row>
    <row r="28" spans="1:22" ht="12.75" customHeight="1" thickBot="1">
      <c r="A28" s="1"/>
      <c r="B28" s="1"/>
      <c r="C28" s="50" t="s">
        <v>29</v>
      </c>
      <c r="D28" s="76" t="s">
        <v>31</v>
      </c>
      <c r="E28" s="77" t="s">
        <v>31</v>
      </c>
      <c r="F28" s="75" t="s">
        <v>31</v>
      </c>
      <c r="G28" s="50" t="s">
        <v>29</v>
      </c>
      <c r="H28" s="89" t="s">
        <v>31</v>
      </c>
      <c r="I28" s="77" t="s">
        <v>31</v>
      </c>
      <c r="J28" s="69" t="s">
        <v>31</v>
      </c>
      <c r="K28" s="9"/>
      <c r="L28" s="13"/>
      <c r="M28" s="13"/>
      <c r="N28" s="1"/>
      <c r="O28" s="1"/>
      <c r="P28" s="1"/>
      <c r="Q28" s="1"/>
      <c r="R28" s="1"/>
      <c r="S28" s="1"/>
      <c r="T28" s="1"/>
      <c r="U28" s="1"/>
      <c r="V28" s="1"/>
    </row>
    <row r="29" spans="1:22" ht="12.75" customHeight="1" thickBot="1">
      <c r="A29" s="1"/>
      <c r="B29" s="1"/>
      <c r="C29" s="49" t="s">
        <v>30</v>
      </c>
      <c r="D29" s="64">
        <v>0.5</v>
      </c>
      <c r="E29" s="78">
        <v>0</v>
      </c>
      <c r="F29" s="79">
        <f t="shared" si="0"/>
        <v>0.5</v>
      </c>
      <c r="G29" s="49" t="s">
        <v>53</v>
      </c>
      <c r="H29" s="90">
        <v>0.5</v>
      </c>
      <c r="I29" s="91">
        <v>0</v>
      </c>
      <c r="J29" s="79">
        <f t="shared" si="1"/>
        <v>0.5</v>
      </c>
      <c r="K29" s="9"/>
      <c r="L29" s="10"/>
      <c r="M29" s="15"/>
      <c r="N29" s="1"/>
      <c r="O29" s="1"/>
      <c r="P29" s="1"/>
      <c r="Q29" s="1"/>
      <c r="R29" s="1"/>
      <c r="S29" s="1"/>
      <c r="T29" s="1"/>
      <c r="U29" s="1"/>
      <c r="V29" s="1"/>
    </row>
    <row r="30" spans="1:22" ht="12.75" customHeight="1" thickBot="1">
      <c r="A30" s="1"/>
      <c r="B30" s="1"/>
      <c r="C30" s="80" t="s">
        <v>5</v>
      </c>
      <c r="D30" s="81">
        <f>16.5/3</f>
        <v>5.5</v>
      </c>
      <c r="E30" s="82">
        <v>0</v>
      </c>
      <c r="F30" s="79">
        <f>E30</f>
        <v>0</v>
      </c>
      <c r="G30" s="11" t="s">
        <v>5</v>
      </c>
      <c r="H30" s="107">
        <f>20/3</f>
        <v>6.666666666666667</v>
      </c>
      <c r="I30" s="31">
        <v>1.5</v>
      </c>
      <c r="J30" s="14">
        <f>I30</f>
        <v>1.5</v>
      </c>
      <c r="K30" s="9"/>
      <c r="L30" s="10"/>
      <c r="M30" s="15"/>
      <c r="N30" s="1"/>
      <c r="O30" s="1"/>
      <c r="P30" s="1"/>
      <c r="Q30" s="1"/>
      <c r="R30" s="1"/>
      <c r="S30" s="1"/>
      <c r="T30" s="1"/>
      <c r="U30" s="1"/>
      <c r="V30" s="1"/>
    </row>
    <row r="31" spans="1:22" ht="12.75" customHeight="1">
      <c r="A31" s="1"/>
      <c r="B31" s="1"/>
      <c r="C31" s="16"/>
      <c r="D31" s="17"/>
      <c r="E31" s="17"/>
      <c r="F31" s="18"/>
      <c r="G31" s="19"/>
      <c r="H31" s="20"/>
      <c r="I31" s="20"/>
      <c r="J31" s="21"/>
      <c r="K31" s="9"/>
      <c r="L31" s="10"/>
      <c r="M31" s="15"/>
      <c r="N31" s="1"/>
      <c r="O31" s="1"/>
      <c r="P31" s="1"/>
      <c r="Q31" s="1"/>
      <c r="R31" s="1"/>
      <c r="S31" s="1"/>
      <c r="T31" s="1"/>
      <c r="U31" s="1"/>
      <c r="V31" s="1"/>
    </row>
    <row r="32" spans="1:22" ht="13.5" customHeight="1">
      <c r="A32" s="1"/>
      <c r="B32" s="1"/>
      <c r="C32" s="16"/>
      <c r="D32" s="35">
        <f>D5+D6+D7+D8+D9+D10+D11+D12+D13+D14+D15+D29</f>
        <v>65.5</v>
      </c>
      <c r="E32" s="35">
        <f>E4+E5+E6+E7+E8+E9+E10+E11+E12+E13+E14+E15+E29+E30</f>
        <v>2.5</v>
      </c>
      <c r="F32" s="36">
        <f>D32+E32</f>
        <v>68</v>
      </c>
      <c r="G32" s="19"/>
      <c r="H32" s="45">
        <f>H5+H6+H7+H8+H9+H10+H11+H12+H13+H14+H18+H29</f>
        <v>70.5</v>
      </c>
      <c r="I32" s="45">
        <f>I4+I5+I6+I7+I8+I9+I10+I11+I12+I13+I14+I18+I29+I30</f>
        <v>8</v>
      </c>
      <c r="J32" s="46">
        <f>H32+I32</f>
        <v>78.5</v>
      </c>
      <c r="K32" s="9"/>
      <c r="L32" s="10"/>
      <c r="M32" s="15"/>
      <c r="N32" s="1"/>
      <c r="O32" s="1"/>
      <c r="P32" s="1"/>
      <c r="Q32" s="1"/>
      <c r="R32" s="1"/>
      <c r="S32" s="1"/>
      <c r="T32" s="1"/>
      <c r="U32" s="1"/>
      <c r="V32" s="1"/>
    </row>
    <row r="33" spans="1:22" ht="12.75" customHeight="1" thickBot="1">
      <c r="A33" s="1"/>
      <c r="B33" s="1"/>
      <c r="C33" s="22"/>
      <c r="D33" s="23"/>
      <c r="E33" s="23"/>
      <c r="F33" s="18"/>
      <c r="G33" s="24"/>
      <c r="H33" s="25"/>
      <c r="I33" s="25"/>
      <c r="J33" s="21"/>
      <c r="K33" s="9"/>
      <c r="L33" s="26"/>
      <c r="M33" s="27"/>
      <c r="N33" s="1"/>
      <c r="O33" s="1"/>
      <c r="P33" s="1"/>
      <c r="Q33" s="1"/>
      <c r="R33" s="1"/>
      <c r="S33" s="1"/>
      <c r="T33" s="1"/>
      <c r="U33" s="1"/>
      <c r="V33" s="1"/>
    </row>
    <row r="34" spans="1:22" ht="18.75" thickBot="1">
      <c r="A34" s="1"/>
      <c r="B34" s="1"/>
      <c r="C34" s="37"/>
      <c r="D34" s="38"/>
      <c r="E34" s="38"/>
      <c r="F34" s="39">
        <v>1</v>
      </c>
      <c r="G34" s="42"/>
      <c r="H34" s="43"/>
      <c r="I34" s="43"/>
      <c r="J34" s="44">
        <v>3</v>
      </c>
      <c r="K34" s="28"/>
      <c r="L34" s="29"/>
      <c r="M34" s="30"/>
      <c r="N34" s="1"/>
      <c r="O34" s="1"/>
      <c r="P34" s="1"/>
      <c r="Q34" s="1"/>
      <c r="R34" s="1"/>
      <c r="S34" s="1"/>
      <c r="T34" s="1"/>
      <c r="U34" s="1"/>
      <c r="V34" s="1"/>
    </row>
    <row r="35" spans="1:22" ht="15" thickBot="1">
      <c r="A35" s="1"/>
      <c r="B35" s="1"/>
      <c r="C35" s="92" t="s">
        <v>2</v>
      </c>
      <c r="D35" s="93"/>
      <c r="E35" s="93"/>
      <c r="F35" s="93"/>
      <c r="G35" s="93"/>
      <c r="H35" s="93"/>
      <c r="I35" s="93"/>
      <c r="J35" s="94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thickBot="1">
      <c r="A36" s="1"/>
      <c r="B36" s="1"/>
      <c r="C36" s="108" t="s">
        <v>56</v>
      </c>
      <c r="D36" s="109"/>
      <c r="E36" s="109"/>
      <c r="F36" s="109"/>
      <c r="G36" s="109"/>
      <c r="H36" s="109"/>
      <c r="I36" s="109"/>
      <c r="J36" s="110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="3" customFormat="1" ht="12.75"/>
    <row r="106" s="3" customFormat="1" ht="12.75"/>
    <row r="107" s="3" customFormat="1" ht="12.75"/>
    <row r="108" s="3" customFormat="1" ht="12.75"/>
  </sheetData>
  <sheetProtection/>
  <mergeCells count="7">
    <mergeCell ref="C35:J35"/>
    <mergeCell ref="C36:J36"/>
    <mergeCell ref="C1:J1"/>
    <mergeCell ref="L3:M3"/>
    <mergeCell ref="C2:J2"/>
    <mergeCell ref="C3:F3"/>
    <mergeCell ref="G3:J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MSN Hotmail - Messaggio</dc:title>
  <dc:subject/>
  <dc:creator>.</dc:creator>
  <cp:keywords/>
  <dc:description/>
  <cp:lastModifiedBy>stefano.perego@unimib.it</cp:lastModifiedBy>
  <cp:lastPrinted>2007-08-23T09:39:15Z</cp:lastPrinted>
  <dcterms:created xsi:type="dcterms:W3CDTF">2002-09-25T09:56:24Z</dcterms:created>
  <dcterms:modified xsi:type="dcterms:W3CDTF">2021-09-28T07:24:30Z</dcterms:modified>
  <cp:category/>
  <cp:version/>
  <cp:contentType/>
  <cp:contentStatus/>
</cp:coreProperties>
</file>